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55" yWindow="5205" windowWidth="20955" windowHeight="4290"/>
  </bookViews>
  <sheets>
    <sheet name="Point-Intercept" sheetId="1" r:id="rId1"/>
    <sheet name="Quadrat" sheetId="2" r:id="rId2"/>
    <sheet name="SurveyPlot &amp; LandUse" sheetId="3" r:id="rId3"/>
    <sheet name="Lookup Table" sheetId="5" r:id="rId4"/>
    <sheet name="Metadata" sheetId="4" r:id="rId5"/>
  </sheets>
  <calcPr calcId="125725"/>
</workbook>
</file>

<file path=xl/calcChain.xml><?xml version="1.0" encoding="utf-8"?>
<calcChain xmlns="http://schemas.openxmlformats.org/spreadsheetml/2006/main">
  <c r="J11" i="2"/>
  <c r="K11" s="1"/>
  <c r="J10"/>
  <c r="K10" s="1"/>
  <c r="J9"/>
  <c r="K9" s="1"/>
  <c r="J8"/>
  <c r="K8" s="1"/>
  <c r="J7"/>
  <c r="K7" s="1"/>
  <c r="J6"/>
  <c r="K6" s="1"/>
  <c r="J5"/>
  <c r="K5" s="1"/>
  <c r="J4"/>
  <c r="K4" s="1"/>
  <c r="J3"/>
  <c r="K3" s="1"/>
  <c r="L5" i="1"/>
  <c r="K4"/>
  <c r="L4" s="1"/>
  <c r="K5"/>
  <c r="K3"/>
  <c r="L3" s="1"/>
</calcChain>
</file>

<file path=xl/sharedStrings.xml><?xml version="1.0" encoding="utf-8"?>
<sst xmlns="http://schemas.openxmlformats.org/spreadsheetml/2006/main" count="447" uniqueCount="362">
  <si>
    <t>Date</t>
  </si>
  <si>
    <t>Site</t>
  </si>
  <si>
    <t>Year</t>
  </si>
  <si>
    <t>Transect</t>
  </si>
  <si>
    <t>Point Dist. (m)</t>
  </si>
  <si>
    <t>Spp</t>
  </si>
  <si>
    <t>Common Name</t>
  </si>
  <si>
    <t>Scientific Name</t>
  </si>
  <si>
    <t>Height (cm)</t>
  </si>
  <si>
    <t>Obs</t>
  </si>
  <si>
    <t>Phase 1</t>
  </si>
  <si>
    <t>P1_N</t>
  </si>
  <si>
    <t>DISP</t>
  </si>
  <si>
    <t>Salt grass</t>
  </si>
  <si>
    <t>Distichlis spicata</t>
  </si>
  <si>
    <t>KT,JW,EL</t>
  </si>
  <si>
    <t>SPSP</t>
  </si>
  <si>
    <t>Sand spurrey</t>
  </si>
  <si>
    <t>Spergularia sp.</t>
  </si>
  <si>
    <t>ALGB</t>
  </si>
  <si>
    <t>Brown algae</t>
  </si>
  <si>
    <t>N/A</t>
  </si>
  <si>
    <t>Quad</t>
  </si>
  <si>
    <t>Distance (m)</t>
  </si>
  <si>
    <t>Water Depth (cm)</t>
  </si>
  <si>
    <t>Density</t>
  </si>
  <si>
    <t>P1_S</t>
  </si>
  <si>
    <t>NA</t>
  </si>
  <si>
    <t>LI</t>
  </si>
  <si>
    <t>Litter (dead &amp; not standing)</t>
  </si>
  <si>
    <t>BARE</t>
  </si>
  <si>
    <t>Bare ground</t>
  </si>
  <si>
    <t>MH,HA</t>
  </si>
  <si>
    <t>water covered 60% of quad</t>
  </si>
  <si>
    <t>ELAC</t>
  </si>
  <si>
    <t>Needle spikerush</t>
  </si>
  <si>
    <t>Eleocharis acicularis</t>
  </si>
  <si>
    <t>Time</t>
  </si>
  <si>
    <t>Tide</t>
  </si>
  <si>
    <t>Observers</t>
  </si>
  <si>
    <t>Center (50M) Easting</t>
  </si>
  <si>
    <t>Center (50M) Northing</t>
  </si>
  <si>
    <t>Community/Habitat</t>
  </si>
  <si>
    <t>Dominant Species</t>
  </si>
  <si>
    <t>Notes</t>
  </si>
  <si>
    <t>falling</t>
  </si>
  <si>
    <t>Low Marsh</t>
  </si>
  <si>
    <t>ELAC,SPSP</t>
  </si>
  <si>
    <t>Invasives</t>
  </si>
  <si>
    <t>High Marsh</t>
  </si>
  <si>
    <t>DISP,TRMA</t>
  </si>
  <si>
    <t>UTM Easting (start)</t>
  </si>
  <si>
    <t>UTM Northing (start)</t>
  </si>
  <si>
    <t>Compass Bearing</t>
  </si>
  <si>
    <t>Elevation (NAVD88, m)</t>
  </si>
  <si>
    <t>HM,LB</t>
  </si>
  <si>
    <t>% Cover</t>
  </si>
  <si>
    <t>Salinity (ppt)</t>
  </si>
  <si>
    <t>KT, JW</t>
  </si>
  <si>
    <t>HM, LB</t>
  </si>
  <si>
    <t>Land Use Type</t>
  </si>
  <si>
    <t>Land Use Cover Class</t>
  </si>
  <si>
    <t>Habitat Cover Class</t>
  </si>
  <si>
    <t>Natural Condition</t>
  </si>
  <si>
    <t>Modified Natural</t>
  </si>
  <si>
    <t>Maintained Open</t>
  </si>
  <si>
    <t>Survey Plot Plant Communities and Associated Habitat &amp; Land Use - replace example data with your own values</t>
  </si>
  <si>
    <t>Permanent Transect Point-Intercept - replace example data with your own values</t>
  </si>
  <si>
    <t>Permanent Transect Quadrat - replace example data with your own values</t>
  </si>
  <si>
    <t>tidalmarshmonitoring.org</t>
  </si>
  <si>
    <t>Template Source: USGS Western Ecological Research Center SFBE</t>
  </si>
  <si>
    <t>Spp. Code</t>
  </si>
  <si>
    <t>AGAL</t>
  </si>
  <si>
    <t>Colonial Bentgrass</t>
  </si>
  <si>
    <t>Agrostis alba</t>
  </si>
  <si>
    <t>AGRO</t>
  </si>
  <si>
    <t>Quackgrass</t>
  </si>
  <si>
    <t>Agropyron</t>
  </si>
  <si>
    <t>AGST</t>
  </si>
  <si>
    <t>Creeping bentgrass</t>
  </si>
  <si>
    <t>Agrostis stolonifera</t>
  </si>
  <si>
    <t>ANAR</t>
  </si>
  <si>
    <t>Scarlet pimpernel</t>
  </si>
  <si>
    <t>Anagallis arvensis</t>
  </si>
  <si>
    <t>Douglas' aster</t>
  </si>
  <si>
    <t>ATPA</t>
  </si>
  <si>
    <t>Patent saltbush</t>
  </si>
  <si>
    <t>Atriplex patens</t>
  </si>
  <si>
    <t>ATSE</t>
  </si>
  <si>
    <t>Australian saltbush</t>
  </si>
  <si>
    <t>Atriplex semibaccata</t>
  </si>
  <si>
    <t>ATTR</t>
  </si>
  <si>
    <t>Fat hen</t>
  </si>
  <si>
    <t>Atriplex triangularis</t>
  </si>
  <si>
    <t>AVSA</t>
  </si>
  <si>
    <t>Wild Oat</t>
  </si>
  <si>
    <t>Avena sativa</t>
  </si>
  <si>
    <t>BAPI</t>
  </si>
  <si>
    <t>Coyotebush</t>
  </si>
  <si>
    <t>Baccharis pilularis</t>
  </si>
  <si>
    <t>BOMA</t>
  </si>
  <si>
    <t>Alkali bulrush</t>
  </si>
  <si>
    <t>Bolboschoenus maritimus</t>
  </si>
  <si>
    <t>BRHO</t>
  </si>
  <si>
    <t>Soft chess</t>
  </si>
  <si>
    <t>Bromus hordeaceous</t>
  </si>
  <si>
    <t>BRRA</t>
  </si>
  <si>
    <t xml:space="preserve">Wild turnip </t>
  </si>
  <si>
    <t>Brassica rapa</t>
  </si>
  <si>
    <t>CALY</t>
  </si>
  <si>
    <t>Lyngby's sedge</t>
  </si>
  <si>
    <t>Carex lyngbyei</t>
  </si>
  <si>
    <t>CESO</t>
  </si>
  <si>
    <t>Yellow star thistle</t>
  </si>
  <si>
    <t>Centaurea solstitialis</t>
  </si>
  <si>
    <t>CHMA</t>
  </si>
  <si>
    <t>Largeseed goosefoot</t>
  </si>
  <si>
    <t>Chenopodium macrospermum</t>
  </si>
  <si>
    <t>CIAR</t>
  </si>
  <si>
    <t>California thistle</t>
  </si>
  <si>
    <t>Cirsium arvense</t>
  </si>
  <si>
    <t>CIVU</t>
  </si>
  <si>
    <t>Bull thistle</t>
  </si>
  <si>
    <t>Cirsium vulgare</t>
  </si>
  <si>
    <t>CHSP</t>
  </si>
  <si>
    <t>Goosefoot</t>
  </si>
  <si>
    <t>Chenopodium sp.</t>
  </si>
  <si>
    <t>COCO</t>
  </si>
  <si>
    <t>Brass buttons</t>
  </si>
  <si>
    <t>Cotula coronopifolia</t>
  </si>
  <si>
    <t>CUSA</t>
  </si>
  <si>
    <t>Salt-marsh dodder</t>
  </si>
  <si>
    <t>Cuscuta salina</t>
  </si>
  <si>
    <t>DECE</t>
  </si>
  <si>
    <t>Tufted hairgrass</t>
  </si>
  <si>
    <t>Deschampsia cespitosa</t>
  </si>
  <si>
    <t>DIGR</t>
  </si>
  <si>
    <t>Stinkwort</t>
  </si>
  <si>
    <t>Dittrichia graveolens</t>
  </si>
  <si>
    <t>ELEO</t>
  </si>
  <si>
    <t>spikerush</t>
  </si>
  <si>
    <t xml:space="preserve">Eleochris </t>
  </si>
  <si>
    <t>ELPA</t>
  </si>
  <si>
    <t>Creeping spikerush</t>
  </si>
  <si>
    <t>Eleochris palustris</t>
  </si>
  <si>
    <t>ELRE</t>
  </si>
  <si>
    <t>Ryegrass</t>
  </si>
  <si>
    <t>Elymus repens</t>
  </si>
  <si>
    <t>EPCI</t>
  </si>
  <si>
    <t>Northern willow herb</t>
  </si>
  <si>
    <t>Epilobium ciliatum</t>
  </si>
  <si>
    <t>EQAR</t>
  </si>
  <si>
    <t>Field horsetail</t>
  </si>
  <si>
    <t>Equisetum arvense</t>
  </si>
  <si>
    <t>FEMY</t>
  </si>
  <si>
    <t>Fox tail</t>
  </si>
  <si>
    <t>Festuca myuros</t>
  </si>
  <si>
    <t>FRSA</t>
  </si>
  <si>
    <t>Alkali heath</t>
  </si>
  <si>
    <t>Frankenia salina</t>
  </si>
  <si>
    <t>GAspp</t>
  </si>
  <si>
    <t>Bedstraw</t>
  </si>
  <si>
    <t>Galium spp.</t>
  </si>
  <si>
    <t>GATR</t>
  </si>
  <si>
    <t>Threepetal bedstraw</t>
  </si>
  <si>
    <t>Galium trifidum</t>
  </si>
  <si>
    <t>GLMA</t>
  </si>
  <si>
    <t>Sea milkwart</t>
  </si>
  <si>
    <t>Glaux maritima</t>
  </si>
  <si>
    <t>GRIN</t>
  </si>
  <si>
    <t>Entire-leaved gumweed</t>
  </si>
  <si>
    <t>Grindelia integrifolia</t>
  </si>
  <si>
    <t>GRST</t>
  </si>
  <si>
    <t>Marsh gumplant</t>
  </si>
  <si>
    <t>Grindelia stricta</t>
  </si>
  <si>
    <t>HOBR</t>
  </si>
  <si>
    <t>Meadow barley</t>
  </si>
  <si>
    <t>Hordium brachyantherum</t>
  </si>
  <si>
    <t>HOJU</t>
  </si>
  <si>
    <t>Foxtail barley</t>
  </si>
  <si>
    <t>Hordeum jubatum</t>
  </si>
  <si>
    <t>HOLA</t>
  </si>
  <si>
    <t>Velvet grass</t>
  </si>
  <si>
    <t>Holcus lanatus</t>
  </si>
  <si>
    <t>HOMA</t>
  </si>
  <si>
    <t>Mediterranean Barley</t>
  </si>
  <si>
    <t>Mordeum marinum</t>
  </si>
  <si>
    <t>HORD</t>
  </si>
  <si>
    <t>Barley</t>
  </si>
  <si>
    <t>Hordium ssp.</t>
  </si>
  <si>
    <t>JACA</t>
  </si>
  <si>
    <t>Salmarsh daisy</t>
  </si>
  <si>
    <t>Jaumea carnosa</t>
  </si>
  <si>
    <t>JUEF</t>
  </si>
  <si>
    <t>Common rush</t>
  </si>
  <si>
    <t>Juncus effusus</t>
  </si>
  <si>
    <t>JUBA</t>
  </si>
  <si>
    <t>Baltic rush</t>
  </si>
  <si>
    <t>Juncus balticus</t>
  </si>
  <si>
    <t>LACA</t>
  </si>
  <si>
    <t>Canadian lettuce</t>
  </si>
  <si>
    <t>Lactuca canadensis</t>
  </si>
  <si>
    <t>LASE</t>
  </si>
  <si>
    <t>Wild lettuce</t>
  </si>
  <si>
    <t>Lactuca serriola</t>
  </si>
  <si>
    <t>LELA</t>
  </si>
  <si>
    <t>Perennial pepperweed</t>
  </si>
  <si>
    <t>Lepidium latifolium</t>
  </si>
  <si>
    <t>LOCO</t>
  </si>
  <si>
    <t>Birdfoot trefoil</t>
  </si>
  <si>
    <t>Lotus corniculatus</t>
  </si>
  <si>
    <t>LOMU</t>
  </si>
  <si>
    <t>Italian rye grass</t>
  </si>
  <si>
    <t>Lolium multiflorum</t>
  </si>
  <si>
    <t>LOPE</t>
  </si>
  <si>
    <t>Perennial rye grass</t>
  </si>
  <si>
    <t>Lolium perenne</t>
  </si>
  <si>
    <t>MAFU</t>
  </si>
  <si>
    <t>Crab apple</t>
  </si>
  <si>
    <t>Malus fusca</t>
  </si>
  <si>
    <t>MEIN</t>
  </si>
  <si>
    <t>Sour clover</t>
  </si>
  <si>
    <t>Melilotus indica</t>
  </si>
  <si>
    <t>MOPA</t>
  </si>
  <si>
    <t>PHAU</t>
  </si>
  <si>
    <t>Common reed</t>
  </si>
  <si>
    <t>Phragmites australis</t>
  </si>
  <si>
    <t>PHAN</t>
  </si>
  <si>
    <t>Timothy canarygrass</t>
  </si>
  <si>
    <t>Phalaris angusta</t>
  </si>
  <si>
    <t>PHAR</t>
  </si>
  <si>
    <t>Reed canary grass</t>
  </si>
  <si>
    <t>Phalaris arundinacea</t>
  </si>
  <si>
    <t>PHPR</t>
  </si>
  <si>
    <t>Timothy grass</t>
  </si>
  <si>
    <t>Phleum protense</t>
  </si>
  <si>
    <t>PIEC</t>
  </si>
  <si>
    <t>Bristly oxtongue</t>
  </si>
  <si>
    <t>Picris echioides</t>
  </si>
  <si>
    <t>PLMA</t>
  </si>
  <si>
    <t>Sea plantain</t>
  </si>
  <si>
    <t>Plantago maritima</t>
  </si>
  <si>
    <t>POAN</t>
  </si>
  <si>
    <t>Silverweed</t>
  </si>
  <si>
    <t xml:space="preserve">Potentilla anserine </t>
  </si>
  <si>
    <t>POAR</t>
  </si>
  <si>
    <t>Prostrate knotweed</t>
  </si>
  <si>
    <t xml:space="preserve">Polygonum arenastrum </t>
  </si>
  <si>
    <t>POMA</t>
  </si>
  <si>
    <t>Marin knotweed</t>
  </si>
  <si>
    <t>Polygonum marinense</t>
  </si>
  <si>
    <t>POMO</t>
  </si>
  <si>
    <t>Annual rabbitsfoot grass</t>
  </si>
  <si>
    <t>Polypogon monspeliensis</t>
  </si>
  <si>
    <t>POPA</t>
  </si>
  <si>
    <t>Marsh cinquefoil</t>
  </si>
  <si>
    <t>Potentilla palustris</t>
  </si>
  <si>
    <t>POPU</t>
  </si>
  <si>
    <t>Dotted smartweed</t>
  </si>
  <si>
    <t>Polygonum punctatum</t>
  </si>
  <si>
    <t>POSP</t>
  </si>
  <si>
    <t>Knotweed</t>
  </si>
  <si>
    <t>Polygonum sp.</t>
  </si>
  <si>
    <t>PUNU</t>
  </si>
  <si>
    <t>Pacific alkali grass</t>
  </si>
  <si>
    <t>Puccinellia nutkaensis</t>
  </si>
  <si>
    <t>RARE</t>
  </si>
  <si>
    <t>Creeping buttercup</t>
  </si>
  <si>
    <t>Ranunculus repens</t>
  </si>
  <si>
    <t>RASA</t>
  </si>
  <si>
    <t>Common wild radish</t>
  </si>
  <si>
    <t>Raphanus sativus</t>
  </si>
  <si>
    <t>RUCR</t>
  </si>
  <si>
    <t>Curly dock</t>
  </si>
  <si>
    <t>Rumex crispus</t>
  </si>
  <si>
    <t>RUDI</t>
  </si>
  <si>
    <t>Himilayian blackberry</t>
  </si>
  <si>
    <t>Rubus discolor</t>
  </si>
  <si>
    <t>RUMA</t>
  </si>
  <si>
    <t>Golden dock</t>
  </si>
  <si>
    <t>Rumex maritimus</t>
  </si>
  <si>
    <t>SAPA</t>
  </si>
  <si>
    <t>Pickleweed</t>
  </si>
  <si>
    <t>Sarcocornia pacifica</t>
  </si>
  <si>
    <t>SARA</t>
  </si>
  <si>
    <t>Red elderberry</t>
  </si>
  <si>
    <t>Sambucus racemosa</t>
  </si>
  <si>
    <t>SCAM</t>
  </si>
  <si>
    <t>Three-square bulrush</t>
  </si>
  <si>
    <t>Schoenoplectus americanus</t>
  </si>
  <si>
    <t>SCMA</t>
  </si>
  <si>
    <t>Seacoast bullrush</t>
  </si>
  <si>
    <t>Scirpus maritimus</t>
  </si>
  <si>
    <t>SCPU</t>
  </si>
  <si>
    <t>Common threesquare</t>
  </si>
  <si>
    <t>Scirpus pungens</t>
  </si>
  <si>
    <t>SCSP</t>
  </si>
  <si>
    <t>Bulrush</t>
  </si>
  <si>
    <t>Scirpus sp.</t>
  </si>
  <si>
    <t>SODU</t>
  </si>
  <si>
    <t>European bittersweet</t>
  </si>
  <si>
    <t>Solanum dulcamara</t>
  </si>
  <si>
    <t>SPAR</t>
  </si>
  <si>
    <t>Spurrey</t>
  </si>
  <si>
    <t>Sperugula arvensis</t>
  </si>
  <si>
    <t>SPCA</t>
  </si>
  <si>
    <t>Canadian sandspurry</t>
  </si>
  <si>
    <t>Spergularia canadensis</t>
  </si>
  <si>
    <t>SPFO</t>
  </si>
  <si>
    <t>Cordgrass</t>
  </si>
  <si>
    <t>Spartina foliosa</t>
  </si>
  <si>
    <t>SPMA</t>
  </si>
  <si>
    <t>Beach Sand spurrey</t>
  </si>
  <si>
    <t>Spergularia macrotheca</t>
  </si>
  <si>
    <t>SPRU</t>
  </si>
  <si>
    <t>Red Sand spurrey</t>
  </si>
  <si>
    <t>Spergularia rubra</t>
  </si>
  <si>
    <t>STHU</t>
  </si>
  <si>
    <t>Salt-marsh chickweed</t>
  </si>
  <si>
    <t>Stellaria humifusa</t>
  </si>
  <si>
    <t>TETE</t>
  </si>
  <si>
    <t>New Zealand spinach</t>
  </si>
  <si>
    <t>Tetragonia tetragonioides</t>
  </si>
  <si>
    <t>TRMA</t>
  </si>
  <si>
    <t>Sea arrow-grass</t>
  </si>
  <si>
    <t>Triglochin maritimum</t>
  </si>
  <si>
    <t>TYAN</t>
  </si>
  <si>
    <t>Narrowleaf cattail</t>
  </si>
  <si>
    <t>Typha angustifolia</t>
  </si>
  <si>
    <t>TYLA</t>
  </si>
  <si>
    <t>Broadleaf cattail</t>
  </si>
  <si>
    <t>Typha latifolia</t>
  </si>
  <si>
    <t>TYSP</t>
  </si>
  <si>
    <t xml:space="preserve">Cattail </t>
  </si>
  <si>
    <t>Typha sp.</t>
  </si>
  <si>
    <t>VIPA</t>
  </si>
  <si>
    <t>Marsh violet</t>
  </si>
  <si>
    <t>Viola palustris</t>
  </si>
  <si>
    <t>VISA</t>
  </si>
  <si>
    <t>Common vetch</t>
  </si>
  <si>
    <t>Vicia sativa</t>
  </si>
  <si>
    <t>VIVI</t>
  </si>
  <si>
    <t>Hairy vetch</t>
  </si>
  <si>
    <t>Vicia villosa</t>
  </si>
  <si>
    <t>ALGG</t>
  </si>
  <si>
    <t>Green algae</t>
  </si>
  <si>
    <t>DOM</t>
  </si>
  <si>
    <t>Dead &amp; standing</t>
  </si>
  <si>
    <t>MF</t>
  </si>
  <si>
    <t>Mudflat</t>
  </si>
  <si>
    <t>UNKN</t>
  </si>
  <si>
    <t>Unknown</t>
  </si>
  <si>
    <t>SEDWR</t>
  </si>
  <si>
    <t>Sediment wrack</t>
  </si>
  <si>
    <t>WR</t>
  </si>
  <si>
    <t>Wrack</t>
  </si>
  <si>
    <t>OPWA</t>
  </si>
  <si>
    <t>Open water</t>
  </si>
  <si>
    <t>channel</t>
  </si>
  <si>
    <t>point fell in the channel</t>
  </si>
  <si>
    <t>Symphyotrichum subspicatum</t>
  </si>
  <si>
    <t>SYSU</t>
  </si>
</sst>
</file>

<file path=xl/styles.xml><?xml version="1.0" encoding="utf-8"?>
<styleSheet xmlns="http://schemas.openxmlformats.org/spreadsheetml/2006/main">
  <numFmts count="1">
    <numFmt numFmtId="164" formatCode="h:mm;@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2"/>
      <color theme="1"/>
      <name val="Cambria"/>
      <family val="1"/>
    </font>
    <font>
      <i/>
      <sz val="10"/>
      <color theme="1"/>
      <name val="Cambria"/>
      <family val="1"/>
    </font>
    <font>
      <sz val="10"/>
      <color theme="1"/>
      <name val="Cambria"/>
      <family val="1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14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2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9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Border="1"/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0" fillId="0" borderId="0" xfId="0" applyFill="1" applyAlignment="1">
      <alignment horizontal="center"/>
    </xf>
    <xf numFmtId="0" fontId="4" fillId="0" borderId="0" xfId="0" applyFont="1" applyFill="1" applyBorder="1"/>
    <xf numFmtId="0" fontId="8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8" fillId="0" borderId="0" xfId="0" applyFont="1" applyFill="1"/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abSelected="1" workbookViewId="0">
      <selection activeCell="K3" sqref="K3:L3"/>
    </sheetView>
  </sheetViews>
  <sheetFormatPr defaultRowHeight="15"/>
  <cols>
    <col min="1" max="1" width="9.140625" style="2"/>
    <col min="2" max="5" width="9.140625" style="3"/>
    <col min="6" max="6" width="17.85546875" style="3" bestFit="1" customWidth="1"/>
    <col min="7" max="7" width="19.42578125" style="3" bestFit="1" customWidth="1"/>
    <col min="8" max="8" width="16.140625" style="3" bestFit="1" customWidth="1"/>
    <col min="9" max="9" width="13.85546875" style="3" bestFit="1" customWidth="1"/>
    <col min="10" max="10" width="9.140625" style="3"/>
    <col min="11" max="11" width="14.85546875" style="3" bestFit="1" customWidth="1"/>
    <col min="12" max="12" width="17.7109375" style="3" bestFit="1" customWidth="1"/>
    <col min="13" max="13" width="11.28515625" style="3" bestFit="1" customWidth="1"/>
    <col min="14" max="14" width="21.5703125" style="3" bestFit="1" customWidth="1"/>
    <col min="16" max="16384" width="9.140625" style="3"/>
  </cols>
  <sheetData>
    <row r="1" spans="1:15" ht="15.75">
      <c r="A1" s="12" t="s">
        <v>67</v>
      </c>
    </row>
    <row r="2" spans="1:15" s="5" customFormat="1">
      <c r="A2" s="4" t="s">
        <v>0</v>
      </c>
      <c r="B2" s="5" t="s">
        <v>2</v>
      </c>
      <c r="C2" s="5" t="s">
        <v>9</v>
      </c>
      <c r="D2" s="5" t="s">
        <v>1</v>
      </c>
      <c r="E2" s="5" t="s">
        <v>3</v>
      </c>
      <c r="F2" s="5" t="s">
        <v>51</v>
      </c>
      <c r="G2" s="5" t="s">
        <v>52</v>
      </c>
      <c r="H2" s="5" t="s">
        <v>53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54</v>
      </c>
    </row>
    <row r="3" spans="1:15" s="16" customFormat="1">
      <c r="A3" s="13">
        <v>40394</v>
      </c>
      <c r="B3" s="16">
        <v>2010</v>
      </c>
      <c r="C3" s="16" t="s">
        <v>15</v>
      </c>
      <c r="D3" s="16" t="s">
        <v>10</v>
      </c>
      <c r="E3" s="16" t="s">
        <v>11</v>
      </c>
      <c r="F3" s="16">
        <v>522616</v>
      </c>
      <c r="G3" s="16">
        <v>5214823</v>
      </c>
      <c r="H3" s="16">
        <v>176</v>
      </c>
      <c r="I3" s="16">
        <v>0</v>
      </c>
      <c r="J3" s="16" t="s">
        <v>12</v>
      </c>
      <c r="K3" s="16" t="str">
        <f>VLOOKUP(J3,'Lookup Table'!A:C,2,FALSE)</f>
        <v>Salt grass</v>
      </c>
      <c r="L3" s="16" t="str">
        <f>VLOOKUP(K3,'Lookup Table'!B:D,2,FALSE)</f>
        <v>Distichlis spicata</v>
      </c>
      <c r="M3" s="16">
        <v>31</v>
      </c>
      <c r="N3" s="16">
        <v>2.0832000000000002</v>
      </c>
    </row>
    <row r="4" spans="1:15" s="16" customFormat="1">
      <c r="A4" s="13">
        <v>40394</v>
      </c>
      <c r="B4" s="16">
        <v>2010</v>
      </c>
      <c r="C4" s="16" t="s">
        <v>15</v>
      </c>
      <c r="D4" s="16" t="s">
        <v>10</v>
      </c>
      <c r="E4" s="16" t="s">
        <v>11</v>
      </c>
      <c r="F4" s="16">
        <v>522616</v>
      </c>
      <c r="G4" s="16">
        <v>5214823</v>
      </c>
      <c r="H4" s="16">
        <v>176</v>
      </c>
      <c r="I4" s="16">
        <v>1</v>
      </c>
      <c r="J4" s="16" t="s">
        <v>16</v>
      </c>
      <c r="K4" s="16" t="str">
        <f>VLOOKUP(J4,'Lookup Table'!A:C,2,FALSE)</f>
        <v>Sand spurrey</v>
      </c>
      <c r="L4" s="16" t="str">
        <f>VLOOKUP(K4,'Lookup Table'!B:D,2,FALSE)</f>
        <v>Spergularia sp.</v>
      </c>
      <c r="M4" s="16">
        <v>7</v>
      </c>
      <c r="N4" s="16">
        <v>2.2915000000000001</v>
      </c>
    </row>
    <row r="5" spans="1:15" s="16" customFormat="1">
      <c r="A5" s="13">
        <v>40394</v>
      </c>
      <c r="B5" s="16">
        <v>2010</v>
      </c>
      <c r="C5" s="16" t="s">
        <v>15</v>
      </c>
      <c r="D5" s="16" t="s">
        <v>10</v>
      </c>
      <c r="E5" s="16" t="s">
        <v>11</v>
      </c>
      <c r="F5" s="16">
        <v>522616</v>
      </c>
      <c r="G5" s="16">
        <v>5214823</v>
      </c>
      <c r="H5" s="16">
        <v>176</v>
      </c>
      <c r="I5" s="16">
        <v>2</v>
      </c>
      <c r="J5" s="16" t="s">
        <v>19</v>
      </c>
      <c r="K5" s="16" t="str">
        <f>VLOOKUP(J5,'Lookup Table'!A:C,2,FALSE)</f>
        <v>Brown algae</v>
      </c>
      <c r="L5" s="16" t="str">
        <f>VLOOKUP(K5,'Lookup Table'!B:D,2,FALSE)</f>
        <v>N/A</v>
      </c>
      <c r="M5" s="16">
        <v>0</v>
      </c>
      <c r="N5" s="16">
        <v>2.3847</v>
      </c>
    </row>
    <row r="6" spans="1:15">
      <c r="K6" s="36"/>
      <c r="L6" s="36"/>
    </row>
    <row r="7" spans="1:15">
      <c r="K7" s="36"/>
      <c r="L7" s="36"/>
    </row>
    <row r="8" spans="1:15">
      <c r="K8" s="36"/>
      <c r="L8" s="36"/>
      <c r="O8" s="3"/>
    </row>
    <row r="9" spans="1:15">
      <c r="K9" s="36"/>
      <c r="L9" s="36"/>
      <c r="O9" s="3"/>
    </row>
    <row r="10" spans="1:15">
      <c r="O10" s="3"/>
    </row>
    <row r="11" spans="1:15">
      <c r="O11" s="3"/>
    </row>
    <row r="12" spans="1:15">
      <c r="O12" s="3"/>
    </row>
    <row r="13" spans="1:15">
      <c r="O13" s="3"/>
    </row>
    <row r="14" spans="1:15">
      <c r="O14" s="3"/>
    </row>
    <row r="15" spans="1:15">
      <c r="O15" s="3"/>
    </row>
    <row r="16" spans="1:15">
      <c r="O16" s="3"/>
    </row>
    <row r="17" spans="15:15">
      <c r="O17" s="3"/>
    </row>
    <row r="18" spans="15:15">
      <c r="O18" s="3"/>
    </row>
    <row r="19" spans="15:15">
      <c r="O19" s="3"/>
    </row>
    <row r="20" spans="15:15">
      <c r="O20" s="3"/>
    </row>
    <row r="21" spans="15:15">
      <c r="O21" s="3"/>
    </row>
    <row r="22" spans="15:15">
      <c r="O22" s="3"/>
    </row>
    <row r="23" spans="15:15">
      <c r="O23" s="3"/>
    </row>
    <row r="24" spans="15:15">
      <c r="O24" s="3"/>
    </row>
    <row r="25" spans="15:15">
      <c r="O25" s="3"/>
    </row>
    <row r="26" spans="15:15">
      <c r="O26" s="3"/>
    </row>
    <row r="27" spans="15:15">
      <c r="O27" s="3"/>
    </row>
    <row r="28" spans="15:15">
      <c r="O28" s="3"/>
    </row>
    <row r="31" spans="15:15">
      <c r="O31" s="3"/>
    </row>
    <row r="32" spans="15:15">
      <c r="O32" s="3"/>
    </row>
    <row r="33" spans="15:15">
      <c r="O33" s="3"/>
    </row>
    <row r="34" spans="15:15">
      <c r="O34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1"/>
  <sheetViews>
    <sheetView workbookViewId="0">
      <selection activeCell="J3" sqref="J3:K3"/>
    </sheetView>
  </sheetViews>
  <sheetFormatPr defaultRowHeight="15"/>
  <cols>
    <col min="1" max="1" width="9.7109375" style="2" bestFit="1" customWidth="1"/>
    <col min="2" max="2" width="9.140625" style="3"/>
    <col min="3" max="3" width="7.140625" style="3" bestFit="1" customWidth="1"/>
    <col min="4" max="6" width="9.140625" style="3"/>
    <col min="7" max="7" width="12.140625" style="3" bestFit="1" customWidth="1"/>
    <col min="8" max="8" width="16.85546875" style="3" bestFit="1" customWidth="1"/>
    <col min="9" max="9" width="5.7109375" style="3" bestFit="1" customWidth="1"/>
    <col min="10" max="10" width="31.5703125" style="3" bestFit="1" customWidth="1"/>
    <col min="11" max="11" width="18.85546875" style="3" bestFit="1" customWidth="1"/>
    <col min="12" max="12" width="9.140625" style="3"/>
    <col min="13" max="13" width="11.140625" style="3" bestFit="1" customWidth="1"/>
    <col min="14" max="14" width="9.140625" style="3"/>
    <col min="15" max="15" width="12.42578125" style="3" bestFit="1" customWidth="1"/>
    <col min="16" max="16" width="21.5703125" style="3" bestFit="1" customWidth="1"/>
    <col min="17" max="17" width="25.28515625" style="3" bestFit="1" customWidth="1"/>
    <col min="18" max="16384" width="9.140625" style="3"/>
  </cols>
  <sheetData>
    <row r="1" spans="1:17" ht="15.75">
      <c r="A1" s="12" t="s">
        <v>68</v>
      </c>
    </row>
    <row r="2" spans="1:17" s="5" customFormat="1">
      <c r="A2" s="4" t="s">
        <v>0</v>
      </c>
      <c r="B2" s="5" t="s">
        <v>2</v>
      </c>
      <c r="C2" s="5" t="s">
        <v>9</v>
      </c>
      <c r="D2" s="5" t="s">
        <v>1</v>
      </c>
      <c r="E2" s="5" t="s">
        <v>3</v>
      </c>
      <c r="F2" s="5" t="s">
        <v>22</v>
      </c>
      <c r="G2" s="5" t="s">
        <v>23</v>
      </c>
      <c r="H2" s="5" t="s">
        <v>24</v>
      </c>
      <c r="I2" s="5" t="s">
        <v>5</v>
      </c>
      <c r="J2" s="5" t="s">
        <v>6</v>
      </c>
      <c r="K2" s="5" t="s">
        <v>7</v>
      </c>
      <c r="L2" s="5" t="s">
        <v>56</v>
      </c>
      <c r="M2" s="5" t="s">
        <v>8</v>
      </c>
      <c r="N2" s="5" t="s">
        <v>25</v>
      </c>
      <c r="O2" s="5" t="s">
        <v>57</v>
      </c>
      <c r="P2" s="5" t="s">
        <v>54</v>
      </c>
      <c r="Q2" s="5" t="s">
        <v>44</v>
      </c>
    </row>
    <row r="3" spans="1:17" s="16" customFormat="1">
      <c r="A3" s="13">
        <v>40394</v>
      </c>
      <c r="B3" s="16">
        <v>2010</v>
      </c>
      <c r="C3" s="16" t="s">
        <v>58</v>
      </c>
      <c r="D3" s="16" t="s">
        <v>10</v>
      </c>
      <c r="E3" s="16" t="s">
        <v>26</v>
      </c>
      <c r="F3" s="16">
        <v>1</v>
      </c>
      <c r="G3" s="16">
        <v>0</v>
      </c>
      <c r="H3" s="16" t="s">
        <v>27</v>
      </c>
      <c r="I3" s="16" t="s">
        <v>281</v>
      </c>
      <c r="J3" s="16" t="str">
        <f>VLOOKUP(I3,'Lookup Table'!A:C,2,FALSE)</f>
        <v>Pickleweed</v>
      </c>
      <c r="K3" s="16" t="str">
        <f>VLOOKUP(J3,'Lookup Table'!B:D,2,FALSE)</f>
        <v>Sarcocornia pacifica</v>
      </c>
      <c r="L3" s="16">
        <v>65</v>
      </c>
      <c r="M3" s="16">
        <v>50</v>
      </c>
      <c r="N3" s="16">
        <v>110</v>
      </c>
      <c r="O3" s="16">
        <v>25</v>
      </c>
      <c r="P3" s="16">
        <v>2.4845000000000002</v>
      </c>
    </row>
    <row r="4" spans="1:17" s="16" customFormat="1">
      <c r="A4" s="13">
        <v>40394</v>
      </c>
      <c r="B4" s="16">
        <v>2010</v>
      </c>
      <c r="C4" s="16" t="s">
        <v>58</v>
      </c>
      <c r="D4" s="16" t="s">
        <v>10</v>
      </c>
      <c r="E4" s="16" t="s">
        <v>26</v>
      </c>
      <c r="F4" s="16">
        <v>1</v>
      </c>
      <c r="G4" s="16">
        <v>0</v>
      </c>
      <c r="H4" s="16" t="s">
        <v>27</v>
      </c>
      <c r="I4" s="16" t="s">
        <v>28</v>
      </c>
      <c r="J4" s="16" t="str">
        <f>VLOOKUP(I4,'Lookup Table'!A:C,2,FALSE)</f>
        <v>Litter (dead &amp; not standing)</v>
      </c>
      <c r="K4" s="16" t="str">
        <f>VLOOKUP(J4,'Lookup Table'!B:D,2,FALSE)</f>
        <v>N/A</v>
      </c>
      <c r="L4" s="16">
        <v>60</v>
      </c>
      <c r="O4" s="16">
        <v>25</v>
      </c>
      <c r="P4" s="16">
        <v>2.4845000000000002</v>
      </c>
    </row>
    <row r="5" spans="1:17" s="16" customFormat="1">
      <c r="A5" s="13">
        <v>40394</v>
      </c>
      <c r="B5" s="16">
        <v>2010</v>
      </c>
      <c r="C5" s="16" t="s">
        <v>58</v>
      </c>
      <c r="D5" s="16" t="s">
        <v>10</v>
      </c>
      <c r="E5" s="16" t="s">
        <v>26</v>
      </c>
      <c r="F5" s="16">
        <v>1</v>
      </c>
      <c r="G5" s="16">
        <v>0</v>
      </c>
      <c r="H5" s="16" t="s">
        <v>27</v>
      </c>
      <c r="I5" s="16" t="s">
        <v>12</v>
      </c>
      <c r="J5" s="16" t="str">
        <f>VLOOKUP(I5,'Lookup Table'!A:C,2,FALSE)</f>
        <v>Salt grass</v>
      </c>
      <c r="K5" s="16" t="str">
        <f>VLOOKUP(J5,'Lookup Table'!B:D,2,FALSE)</f>
        <v>Distichlis spicata</v>
      </c>
      <c r="L5" s="16">
        <v>40</v>
      </c>
      <c r="M5" s="16">
        <v>52</v>
      </c>
      <c r="N5" s="16">
        <v>275</v>
      </c>
      <c r="O5" s="16">
        <v>25</v>
      </c>
      <c r="P5" s="16">
        <v>2.4845000000000002</v>
      </c>
    </row>
    <row r="6" spans="1:17" s="16" customFormat="1">
      <c r="A6" s="13">
        <v>40394</v>
      </c>
      <c r="B6" s="16">
        <v>2010</v>
      </c>
      <c r="C6" s="16" t="s">
        <v>32</v>
      </c>
      <c r="D6" s="16" t="s">
        <v>10</v>
      </c>
      <c r="E6" s="16" t="s">
        <v>26</v>
      </c>
      <c r="F6" s="16">
        <v>2</v>
      </c>
      <c r="G6" s="16">
        <v>19.5</v>
      </c>
      <c r="H6" s="16">
        <v>4</v>
      </c>
      <c r="I6" s="16" t="s">
        <v>281</v>
      </c>
      <c r="J6" s="16" t="str">
        <f>VLOOKUP(I6,'Lookup Table'!A:C,2,FALSE)</f>
        <v>Pickleweed</v>
      </c>
      <c r="K6" s="16" t="str">
        <f>VLOOKUP(J6,'Lookup Table'!B:D,2,FALSE)</f>
        <v>Sarcocornia pacifica</v>
      </c>
      <c r="L6" s="16">
        <v>5</v>
      </c>
      <c r="M6" s="16">
        <v>8</v>
      </c>
      <c r="N6" s="16">
        <v>29</v>
      </c>
      <c r="O6" s="16">
        <v>16</v>
      </c>
      <c r="P6" s="16">
        <v>2.3628999999999998</v>
      </c>
      <c r="Q6" s="16" t="s">
        <v>33</v>
      </c>
    </row>
    <row r="7" spans="1:17" s="16" customFormat="1">
      <c r="A7" s="13">
        <v>40394</v>
      </c>
      <c r="B7" s="16">
        <v>2010</v>
      </c>
      <c r="C7" s="16" t="s">
        <v>32</v>
      </c>
      <c r="D7" s="16" t="s">
        <v>10</v>
      </c>
      <c r="E7" s="16" t="s">
        <v>26</v>
      </c>
      <c r="F7" s="16">
        <v>2</v>
      </c>
      <c r="G7" s="16">
        <v>19.5</v>
      </c>
      <c r="H7" s="16">
        <v>4</v>
      </c>
      <c r="I7" s="16" t="s">
        <v>30</v>
      </c>
      <c r="J7" s="16" t="str">
        <f>VLOOKUP(I7,'Lookup Table'!A:C,2,FALSE)</f>
        <v>Bare ground</v>
      </c>
      <c r="K7" s="16" t="str">
        <f>VLOOKUP(J7,'Lookup Table'!B:D,2,FALSE)</f>
        <v>N/A</v>
      </c>
      <c r="L7" s="16">
        <v>95</v>
      </c>
      <c r="O7" s="16">
        <v>16</v>
      </c>
      <c r="P7" s="16">
        <v>2.3628999999999998</v>
      </c>
    </row>
    <row r="8" spans="1:17" s="16" customFormat="1">
      <c r="A8" s="13">
        <v>40394</v>
      </c>
      <c r="B8" s="16">
        <v>2010</v>
      </c>
      <c r="C8" s="16" t="s">
        <v>32</v>
      </c>
      <c r="D8" s="16" t="s">
        <v>10</v>
      </c>
      <c r="E8" s="16" t="s">
        <v>26</v>
      </c>
      <c r="F8" s="16">
        <v>2</v>
      </c>
      <c r="G8" s="16">
        <v>19.5</v>
      </c>
      <c r="H8" s="16">
        <v>4</v>
      </c>
      <c r="I8" s="16" t="s">
        <v>19</v>
      </c>
      <c r="J8" s="16" t="str">
        <f>VLOOKUP(I8,'Lookup Table'!A:C,2,FALSE)</f>
        <v>Brown algae</v>
      </c>
      <c r="K8" s="16" t="str">
        <f>VLOOKUP(J8,'Lookup Table'!B:D,2,FALSE)</f>
        <v>N/A</v>
      </c>
      <c r="L8" s="16">
        <v>25</v>
      </c>
      <c r="O8" s="16">
        <v>16</v>
      </c>
      <c r="P8" s="16">
        <v>2.3628999999999998</v>
      </c>
    </row>
    <row r="9" spans="1:17" s="16" customFormat="1">
      <c r="A9" s="13">
        <v>40394</v>
      </c>
      <c r="B9" s="16">
        <v>2010</v>
      </c>
      <c r="C9" s="16" t="s">
        <v>59</v>
      </c>
      <c r="D9" s="16" t="s">
        <v>10</v>
      </c>
      <c r="E9" s="16" t="s">
        <v>26</v>
      </c>
      <c r="F9" s="16">
        <v>3</v>
      </c>
      <c r="G9" s="16">
        <v>39.5</v>
      </c>
      <c r="H9" s="16" t="s">
        <v>27</v>
      </c>
      <c r="I9" s="16" t="s">
        <v>34</v>
      </c>
      <c r="J9" s="16" t="str">
        <f>VLOOKUP(I9,'Lookup Table'!A:C,2,FALSE)</f>
        <v>Needle spikerush</v>
      </c>
      <c r="K9" s="16" t="str">
        <f>VLOOKUP(J9,'Lookup Table'!B:D,2,FALSE)</f>
        <v>Eleocharis acicularis</v>
      </c>
      <c r="L9" s="16">
        <v>1</v>
      </c>
      <c r="M9" s="16">
        <v>1</v>
      </c>
      <c r="N9" s="16">
        <v>8</v>
      </c>
      <c r="O9" s="16">
        <v>27</v>
      </c>
      <c r="P9" s="16">
        <v>2.4157000000000002</v>
      </c>
    </row>
    <row r="10" spans="1:17" s="16" customFormat="1">
      <c r="A10" s="13">
        <v>40394</v>
      </c>
      <c r="B10" s="16">
        <v>2010</v>
      </c>
      <c r="C10" s="16" t="s">
        <v>59</v>
      </c>
      <c r="D10" s="16" t="s">
        <v>10</v>
      </c>
      <c r="E10" s="16" t="s">
        <v>26</v>
      </c>
      <c r="F10" s="16">
        <v>3</v>
      </c>
      <c r="G10" s="16">
        <v>39.5</v>
      </c>
      <c r="H10" s="16" t="s">
        <v>27</v>
      </c>
      <c r="I10" s="16" t="s">
        <v>30</v>
      </c>
      <c r="J10" s="16" t="str">
        <f>VLOOKUP(I10,'Lookup Table'!A:C,2,FALSE)</f>
        <v>Bare ground</v>
      </c>
      <c r="K10" s="16" t="str">
        <f>VLOOKUP(J10,'Lookup Table'!B:D,2,FALSE)</f>
        <v>N/A</v>
      </c>
      <c r="L10" s="16">
        <v>100</v>
      </c>
      <c r="O10" s="16">
        <v>27</v>
      </c>
      <c r="P10" s="16">
        <v>2.4157000000000002</v>
      </c>
    </row>
    <row r="11" spans="1:17" s="16" customFormat="1">
      <c r="A11" s="13">
        <v>40394</v>
      </c>
      <c r="B11" s="16">
        <v>2010</v>
      </c>
      <c r="C11" s="16" t="s">
        <v>59</v>
      </c>
      <c r="D11" s="16" t="s">
        <v>10</v>
      </c>
      <c r="E11" s="16" t="s">
        <v>26</v>
      </c>
      <c r="F11" s="16">
        <v>3</v>
      </c>
      <c r="G11" s="16">
        <v>39.5</v>
      </c>
      <c r="H11" s="16" t="s">
        <v>27</v>
      </c>
      <c r="I11" s="16" t="s">
        <v>19</v>
      </c>
      <c r="J11" s="16" t="str">
        <f>VLOOKUP(I11,'Lookup Table'!A:C,2,FALSE)</f>
        <v>Brown algae</v>
      </c>
      <c r="K11" s="16" t="str">
        <f>VLOOKUP(J11,'Lookup Table'!B:D,2,FALSE)</f>
        <v>N/A</v>
      </c>
      <c r="L11" s="16">
        <v>25</v>
      </c>
      <c r="O11" s="16">
        <v>27</v>
      </c>
      <c r="P11" s="16">
        <v>2.4157000000000002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7"/>
  <sheetViews>
    <sheetView workbookViewId="0"/>
  </sheetViews>
  <sheetFormatPr defaultRowHeight="15"/>
  <cols>
    <col min="1" max="1" width="8.7109375" style="2" bestFit="1" customWidth="1"/>
    <col min="2" max="2" width="5.140625" style="10" bestFit="1" customWidth="1"/>
    <col min="3" max="3" width="5.5703125" style="8" bestFit="1" customWidth="1"/>
    <col min="4" max="4" width="6.5703125" style="3" bestFit="1" customWidth="1"/>
    <col min="5" max="5" width="10" style="3" bestFit="1" customWidth="1"/>
    <col min="6" max="6" width="7.7109375" style="3" bestFit="1" customWidth="1"/>
    <col min="7" max="7" width="8.7109375" style="3" bestFit="1" customWidth="1"/>
    <col min="8" max="8" width="19.7109375" style="3" bestFit="1" customWidth="1"/>
    <col min="9" max="9" width="20.85546875" style="3" bestFit="1" customWidth="1"/>
    <col min="10" max="10" width="18.5703125" style="3" bestFit="1" customWidth="1"/>
    <col min="11" max="11" width="18.85546875" style="3" bestFit="1" customWidth="1"/>
    <col min="12" max="12" width="17.7109375" style="3" bestFit="1" customWidth="1"/>
    <col min="13" max="13" width="17.7109375" style="3" customWidth="1"/>
    <col min="14" max="14" width="13.5703125" style="3" customWidth="1"/>
    <col min="15" max="15" width="6" style="3" bestFit="1" customWidth="1"/>
    <col min="16" max="16384" width="9.140625" style="3"/>
  </cols>
  <sheetData>
    <row r="1" spans="1:15" ht="15.75">
      <c r="A1" s="12" t="s">
        <v>66</v>
      </c>
    </row>
    <row r="2" spans="1:15" ht="27.75" customHeight="1">
      <c r="A2" s="7" t="s">
        <v>0</v>
      </c>
      <c r="B2" s="9" t="s">
        <v>2</v>
      </c>
      <c r="C2" s="6" t="s">
        <v>37</v>
      </c>
      <c r="D2" s="1" t="s">
        <v>38</v>
      </c>
      <c r="E2" s="1" t="s">
        <v>39</v>
      </c>
      <c r="F2" s="1" t="s">
        <v>1</v>
      </c>
      <c r="G2" s="1" t="s">
        <v>3</v>
      </c>
      <c r="H2" s="1" t="s">
        <v>40</v>
      </c>
      <c r="I2" s="1" t="s">
        <v>41</v>
      </c>
      <c r="J2" s="1" t="s">
        <v>42</v>
      </c>
      <c r="K2" s="1" t="s">
        <v>62</v>
      </c>
      <c r="L2" s="1" t="s">
        <v>43</v>
      </c>
      <c r="M2" s="1" t="s">
        <v>60</v>
      </c>
      <c r="N2" s="11" t="s">
        <v>61</v>
      </c>
      <c r="O2" s="1" t="s">
        <v>44</v>
      </c>
    </row>
    <row r="3" spans="1:15" s="16" customFormat="1">
      <c r="A3" s="13">
        <v>40394</v>
      </c>
      <c r="B3" s="14">
        <v>2010</v>
      </c>
      <c r="C3" s="15">
        <v>0.70833333333333337</v>
      </c>
      <c r="D3" s="16" t="s">
        <v>45</v>
      </c>
      <c r="E3" s="16" t="s">
        <v>55</v>
      </c>
      <c r="F3" s="16" t="s">
        <v>10</v>
      </c>
      <c r="G3" s="16" t="s">
        <v>26</v>
      </c>
      <c r="H3" s="16">
        <v>522496</v>
      </c>
      <c r="I3" s="16">
        <v>5214271</v>
      </c>
      <c r="J3" s="16" t="s">
        <v>46</v>
      </c>
      <c r="K3" s="16">
        <v>3</v>
      </c>
      <c r="L3" s="16" t="s">
        <v>47</v>
      </c>
      <c r="M3" s="17" t="s">
        <v>63</v>
      </c>
      <c r="N3" s="17">
        <v>2</v>
      </c>
    </row>
    <row r="4" spans="1:15" s="16" customFormat="1">
      <c r="A4" s="13">
        <v>40394</v>
      </c>
      <c r="B4" s="14">
        <v>2010</v>
      </c>
      <c r="C4" s="15">
        <v>0.70833333333333337</v>
      </c>
      <c r="D4" s="16" t="s">
        <v>45</v>
      </c>
      <c r="E4" s="16" t="s">
        <v>55</v>
      </c>
      <c r="F4" s="16" t="s">
        <v>10</v>
      </c>
      <c r="G4" s="16" t="s">
        <v>26</v>
      </c>
      <c r="H4" s="16">
        <v>522496</v>
      </c>
      <c r="I4" s="16">
        <v>5214271</v>
      </c>
      <c r="J4" s="16" t="s">
        <v>48</v>
      </c>
      <c r="K4" s="16">
        <v>0</v>
      </c>
      <c r="L4" s="16" t="s">
        <v>27</v>
      </c>
      <c r="M4" s="18" t="s">
        <v>64</v>
      </c>
      <c r="N4" s="17">
        <v>3</v>
      </c>
    </row>
    <row r="5" spans="1:15" s="16" customFormat="1">
      <c r="A5" s="13">
        <v>40394</v>
      </c>
      <c r="B5" s="14">
        <v>2010</v>
      </c>
      <c r="C5" s="15">
        <v>0.70833333333333337</v>
      </c>
      <c r="D5" s="16" t="s">
        <v>45</v>
      </c>
      <c r="E5" s="16" t="s">
        <v>55</v>
      </c>
      <c r="F5" s="16" t="s">
        <v>10</v>
      </c>
      <c r="G5" s="16" t="s">
        <v>26</v>
      </c>
      <c r="H5" s="16">
        <v>522496</v>
      </c>
      <c r="I5" s="16">
        <v>5214271</v>
      </c>
      <c r="J5" s="16" t="s">
        <v>49</v>
      </c>
      <c r="K5" s="16">
        <v>4</v>
      </c>
      <c r="L5" s="16" t="s">
        <v>50</v>
      </c>
      <c r="M5" s="17" t="s">
        <v>65</v>
      </c>
      <c r="N5" s="17">
        <v>1</v>
      </c>
    </row>
    <row r="7" spans="1:15" ht="15.75">
      <c r="A7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09"/>
  <sheetViews>
    <sheetView workbookViewId="0">
      <selection activeCell="J10" sqref="J10"/>
    </sheetView>
  </sheetViews>
  <sheetFormatPr defaultRowHeight="15"/>
  <cols>
    <col min="1" max="1" width="13.7109375" customWidth="1"/>
    <col min="2" max="2" width="19.85546875" customWidth="1"/>
    <col min="3" max="3" width="26.5703125" style="23" customWidth="1"/>
    <col min="4" max="4" width="33.85546875" customWidth="1"/>
    <col min="253" max="253" width="13.7109375" customWidth="1"/>
    <col min="254" max="254" width="19.85546875" customWidth="1"/>
    <col min="255" max="256" width="26.5703125" customWidth="1"/>
    <col min="260" max="260" width="33.85546875" customWidth="1"/>
    <col min="509" max="509" width="13.7109375" customWidth="1"/>
    <col min="510" max="510" width="19.85546875" customWidth="1"/>
    <col min="511" max="512" width="26.5703125" customWidth="1"/>
    <col min="516" max="516" width="33.85546875" customWidth="1"/>
    <col min="765" max="765" width="13.7109375" customWidth="1"/>
    <col min="766" max="766" width="19.85546875" customWidth="1"/>
    <col min="767" max="768" width="26.5703125" customWidth="1"/>
    <col min="772" max="772" width="33.85546875" customWidth="1"/>
    <col min="1021" max="1021" width="13.7109375" customWidth="1"/>
    <col min="1022" max="1022" width="19.85546875" customWidth="1"/>
    <col min="1023" max="1024" width="26.5703125" customWidth="1"/>
    <col min="1028" max="1028" width="33.85546875" customWidth="1"/>
    <col min="1277" max="1277" width="13.7109375" customWidth="1"/>
    <col min="1278" max="1278" width="19.85546875" customWidth="1"/>
    <col min="1279" max="1280" width="26.5703125" customWidth="1"/>
    <col min="1284" max="1284" width="33.85546875" customWidth="1"/>
    <col min="1533" max="1533" width="13.7109375" customWidth="1"/>
    <col min="1534" max="1534" width="19.85546875" customWidth="1"/>
    <col min="1535" max="1536" width="26.5703125" customWidth="1"/>
    <col min="1540" max="1540" width="33.85546875" customWidth="1"/>
    <col min="1789" max="1789" width="13.7109375" customWidth="1"/>
    <col min="1790" max="1790" width="19.85546875" customWidth="1"/>
    <col min="1791" max="1792" width="26.5703125" customWidth="1"/>
    <col min="1796" max="1796" width="33.85546875" customWidth="1"/>
    <col min="2045" max="2045" width="13.7109375" customWidth="1"/>
    <col min="2046" max="2046" width="19.85546875" customWidth="1"/>
    <col min="2047" max="2048" width="26.5703125" customWidth="1"/>
    <col min="2052" max="2052" width="33.85546875" customWidth="1"/>
    <col min="2301" max="2301" width="13.7109375" customWidth="1"/>
    <col min="2302" max="2302" width="19.85546875" customWidth="1"/>
    <col min="2303" max="2304" width="26.5703125" customWidth="1"/>
    <col min="2308" max="2308" width="33.85546875" customWidth="1"/>
    <col min="2557" max="2557" width="13.7109375" customWidth="1"/>
    <col min="2558" max="2558" width="19.85546875" customWidth="1"/>
    <col min="2559" max="2560" width="26.5703125" customWidth="1"/>
    <col min="2564" max="2564" width="33.85546875" customWidth="1"/>
    <col min="2813" max="2813" width="13.7109375" customWidth="1"/>
    <col min="2814" max="2814" width="19.85546875" customWidth="1"/>
    <col min="2815" max="2816" width="26.5703125" customWidth="1"/>
    <col min="2820" max="2820" width="33.85546875" customWidth="1"/>
    <col min="3069" max="3069" width="13.7109375" customWidth="1"/>
    <col min="3070" max="3070" width="19.85546875" customWidth="1"/>
    <col min="3071" max="3072" width="26.5703125" customWidth="1"/>
    <col min="3076" max="3076" width="33.85546875" customWidth="1"/>
    <col min="3325" max="3325" width="13.7109375" customWidth="1"/>
    <col min="3326" max="3326" width="19.85546875" customWidth="1"/>
    <col min="3327" max="3328" width="26.5703125" customWidth="1"/>
    <col min="3332" max="3332" width="33.85546875" customWidth="1"/>
    <col min="3581" max="3581" width="13.7109375" customWidth="1"/>
    <col min="3582" max="3582" width="19.85546875" customWidth="1"/>
    <col min="3583" max="3584" width="26.5703125" customWidth="1"/>
    <col min="3588" max="3588" width="33.85546875" customWidth="1"/>
    <col min="3837" max="3837" width="13.7109375" customWidth="1"/>
    <col min="3838" max="3838" width="19.85546875" customWidth="1"/>
    <col min="3839" max="3840" width="26.5703125" customWidth="1"/>
    <col min="3844" max="3844" width="33.85546875" customWidth="1"/>
    <col min="4093" max="4093" width="13.7109375" customWidth="1"/>
    <col min="4094" max="4094" width="19.85546875" customWidth="1"/>
    <col min="4095" max="4096" width="26.5703125" customWidth="1"/>
    <col min="4100" max="4100" width="33.85546875" customWidth="1"/>
    <col min="4349" max="4349" width="13.7109375" customWidth="1"/>
    <col min="4350" max="4350" width="19.85546875" customWidth="1"/>
    <col min="4351" max="4352" width="26.5703125" customWidth="1"/>
    <col min="4356" max="4356" width="33.85546875" customWidth="1"/>
    <col min="4605" max="4605" width="13.7109375" customWidth="1"/>
    <col min="4606" max="4606" width="19.85546875" customWidth="1"/>
    <col min="4607" max="4608" width="26.5703125" customWidth="1"/>
    <col min="4612" max="4612" width="33.85546875" customWidth="1"/>
    <col min="4861" max="4861" width="13.7109375" customWidth="1"/>
    <col min="4862" max="4862" width="19.85546875" customWidth="1"/>
    <col min="4863" max="4864" width="26.5703125" customWidth="1"/>
    <col min="4868" max="4868" width="33.85546875" customWidth="1"/>
    <col min="5117" max="5117" width="13.7109375" customWidth="1"/>
    <col min="5118" max="5118" width="19.85546875" customWidth="1"/>
    <col min="5119" max="5120" width="26.5703125" customWidth="1"/>
    <col min="5124" max="5124" width="33.85546875" customWidth="1"/>
    <col min="5373" max="5373" width="13.7109375" customWidth="1"/>
    <col min="5374" max="5374" width="19.85546875" customWidth="1"/>
    <col min="5375" max="5376" width="26.5703125" customWidth="1"/>
    <col min="5380" max="5380" width="33.85546875" customWidth="1"/>
    <col min="5629" max="5629" width="13.7109375" customWidth="1"/>
    <col min="5630" max="5630" width="19.85546875" customWidth="1"/>
    <col min="5631" max="5632" width="26.5703125" customWidth="1"/>
    <col min="5636" max="5636" width="33.85546875" customWidth="1"/>
    <col min="5885" max="5885" width="13.7109375" customWidth="1"/>
    <col min="5886" max="5886" width="19.85546875" customWidth="1"/>
    <col min="5887" max="5888" width="26.5703125" customWidth="1"/>
    <col min="5892" max="5892" width="33.85546875" customWidth="1"/>
    <col min="6141" max="6141" width="13.7109375" customWidth="1"/>
    <col min="6142" max="6142" width="19.85546875" customWidth="1"/>
    <col min="6143" max="6144" width="26.5703125" customWidth="1"/>
    <col min="6148" max="6148" width="33.85546875" customWidth="1"/>
    <col min="6397" max="6397" width="13.7109375" customWidth="1"/>
    <col min="6398" max="6398" width="19.85546875" customWidth="1"/>
    <col min="6399" max="6400" width="26.5703125" customWidth="1"/>
    <col min="6404" max="6404" width="33.85546875" customWidth="1"/>
    <col min="6653" max="6653" width="13.7109375" customWidth="1"/>
    <col min="6654" max="6654" width="19.85546875" customWidth="1"/>
    <col min="6655" max="6656" width="26.5703125" customWidth="1"/>
    <col min="6660" max="6660" width="33.85546875" customWidth="1"/>
    <col min="6909" max="6909" width="13.7109375" customWidth="1"/>
    <col min="6910" max="6910" width="19.85546875" customWidth="1"/>
    <col min="6911" max="6912" width="26.5703125" customWidth="1"/>
    <col min="6916" max="6916" width="33.85546875" customWidth="1"/>
    <col min="7165" max="7165" width="13.7109375" customWidth="1"/>
    <col min="7166" max="7166" width="19.85546875" customWidth="1"/>
    <col min="7167" max="7168" width="26.5703125" customWidth="1"/>
    <col min="7172" max="7172" width="33.85546875" customWidth="1"/>
    <col min="7421" max="7421" width="13.7109375" customWidth="1"/>
    <col min="7422" max="7422" width="19.85546875" customWidth="1"/>
    <col min="7423" max="7424" width="26.5703125" customWidth="1"/>
    <col min="7428" max="7428" width="33.85546875" customWidth="1"/>
    <col min="7677" max="7677" width="13.7109375" customWidth="1"/>
    <col min="7678" max="7678" width="19.85546875" customWidth="1"/>
    <col min="7679" max="7680" width="26.5703125" customWidth="1"/>
    <col min="7684" max="7684" width="33.85546875" customWidth="1"/>
    <col min="7933" max="7933" width="13.7109375" customWidth="1"/>
    <col min="7934" max="7934" width="19.85546875" customWidth="1"/>
    <col min="7935" max="7936" width="26.5703125" customWidth="1"/>
    <col min="7940" max="7940" width="33.85546875" customWidth="1"/>
    <col min="8189" max="8189" width="13.7109375" customWidth="1"/>
    <col min="8190" max="8190" width="19.85546875" customWidth="1"/>
    <col min="8191" max="8192" width="26.5703125" customWidth="1"/>
    <col min="8196" max="8196" width="33.85546875" customWidth="1"/>
    <col min="8445" max="8445" width="13.7109375" customWidth="1"/>
    <col min="8446" max="8446" width="19.85546875" customWidth="1"/>
    <col min="8447" max="8448" width="26.5703125" customWidth="1"/>
    <col min="8452" max="8452" width="33.85546875" customWidth="1"/>
    <col min="8701" max="8701" width="13.7109375" customWidth="1"/>
    <col min="8702" max="8702" width="19.85546875" customWidth="1"/>
    <col min="8703" max="8704" width="26.5703125" customWidth="1"/>
    <col min="8708" max="8708" width="33.85546875" customWidth="1"/>
    <col min="8957" max="8957" width="13.7109375" customWidth="1"/>
    <col min="8958" max="8958" width="19.85546875" customWidth="1"/>
    <col min="8959" max="8960" width="26.5703125" customWidth="1"/>
    <col min="8964" max="8964" width="33.85546875" customWidth="1"/>
    <col min="9213" max="9213" width="13.7109375" customWidth="1"/>
    <col min="9214" max="9214" width="19.85546875" customWidth="1"/>
    <col min="9215" max="9216" width="26.5703125" customWidth="1"/>
    <col min="9220" max="9220" width="33.85546875" customWidth="1"/>
    <col min="9469" max="9469" width="13.7109375" customWidth="1"/>
    <col min="9470" max="9470" width="19.85546875" customWidth="1"/>
    <col min="9471" max="9472" width="26.5703125" customWidth="1"/>
    <col min="9476" max="9476" width="33.85546875" customWidth="1"/>
    <col min="9725" max="9725" width="13.7109375" customWidth="1"/>
    <col min="9726" max="9726" width="19.85546875" customWidth="1"/>
    <col min="9727" max="9728" width="26.5703125" customWidth="1"/>
    <col min="9732" max="9732" width="33.85546875" customWidth="1"/>
    <col min="9981" max="9981" width="13.7109375" customWidth="1"/>
    <col min="9982" max="9982" width="19.85546875" customWidth="1"/>
    <col min="9983" max="9984" width="26.5703125" customWidth="1"/>
    <col min="9988" max="9988" width="33.85546875" customWidth="1"/>
    <col min="10237" max="10237" width="13.7109375" customWidth="1"/>
    <col min="10238" max="10238" width="19.85546875" customWidth="1"/>
    <col min="10239" max="10240" width="26.5703125" customWidth="1"/>
    <col min="10244" max="10244" width="33.85546875" customWidth="1"/>
    <col min="10493" max="10493" width="13.7109375" customWidth="1"/>
    <col min="10494" max="10494" width="19.85546875" customWidth="1"/>
    <col min="10495" max="10496" width="26.5703125" customWidth="1"/>
    <col min="10500" max="10500" width="33.85546875" customWidth="1"/>
    <col min="10749" max="10749" width="13.7109375" customWidth="1"/>
    <col min="10750" max="10750" width="19.85546875" customWidth="1"/>
    <col min="10751" max="10752" width="26.5703125" customWidth="1"/>
    <col min="10756" max="10756" width="33.85546875" customWidth="1"/>
    <col min="11005" max="11005" width="13.7109375" customWidth="1"/>
    <col min="11006" max="11006" width="19.85546875" customWidth="1"/>
    <col min="11007" max="11008" width="26.5703125" customWidth="1"/>
    <col min="11012" max="11012" width="33.85546875" customWidth="1"/>
    <col min="11261" max="11261" width="13.7109375" customWidth="1"/>
    <col min="11262" max="11262" width="19.85546875" customWidth="1"/>
    <col min="11263" max="11264" width="26.5703125" customWidth="1"/>
    <col min="11268" max="11268" width="33.85546875" customWidth="1"/>
    <col min="11517" max="11517" width="13.7109375" customWidth="1"/>
    <col min="11518" max="11518" width="19.85546875" customWidth="1"/>
    <col min="11519" max="11520" width="26.5703125" customWidth="1"/>
    <col min="11524" max="11524" width="33.85546875" customWidth="1"/>
    <col min="11773" max="11773" width="13.7109375" customWidth="1"/>
    <col min="11774" max="11774" width="19.85546875" customWidth="1"/>
    <col min="11775" max="11776" width="26.5703125" customWidth="1"/>
    <col min="11780" max="11780" width="33.85546875" customWidth="1"/>
    <col min="12029" max="12029" width="13.7109375" customWidth="1"/>
    <col min="12030" max="12030" width="19.85546875" customWidth="1"/>
    <col min="12031" max="12032" width="26.5703125" customWidth="1"/>
    <col min="12036" max="12036" width="33.85546875" customWidth="1"/>
    <col min="12285" max="12285" width="13.7109375" customWidth="1"/>
    <col min="12286" max="12286" width="19.85546875" customWidth="1"/>
    <col min="12287" max="12288" width="26.5703125" customWidth="1"/>
    <col min="12292" max="12292" width="33.85546875" customWidth="1"/>
    <col min="12541" max="12541" width="13.7109375" customWidth="1"/>
    <col min="12542" max="12542" width="19.85546875" customWidth="1"/>
    <col min="12543" max="12544" width="26.5703125" customWidth="1"/>
    <col min="12548" max="12548" width="33.85546875" customWidth="1"/>
    <col min="12797" max="12797" width="13.7109375" customWidth="1"/>
    <col min="12798" max="12798" width="19.85546875" customWidth="1"/>
    <col min="12799" max="12800" width="26.5703125" customWidth="1"/>
    <col min="12804" max="12804" width="33.85546875" customWidth="1"/>
    <col min="13053" max="13053" width="13.7109375" customWidth="1"/>
    <col min="13054" max="13054" width="19.85546875" customWidth="1"/>
    <col min="13055" max="13056" width="26.5703125" customWidth="1"/>
    <col min="13060" max="13060" width="33.85546875" customWidth="1"/>
    <col min="13309" max="13309" width="13.7109375" customWidth="1"/>
    <col min="13310" max="13310" width="19.85546875" customWidth="1"/>
    <col min="13311" max="13312" width="26.5703125" customWidth="1"/>
    <col min="13316" max="13316" width="33.85546875" customWidth="1"/>
    <col min="13565" max="13565" width="13.7109375" customWidth="1"/>
    <col min="13566" max="13566" width="19.85546875" customWidth="1"/>
    <col min="13567" max="13568" width="26.5703125" customWidth="1"/>
    <col min="13572" max="13572" width="33.85546875" customWidth="1"/>
    <col min="13821" max="13821" width="13.7109375" customWidth="1"/>
    <col min="13822" max="13822" width="19.85546875" customWidth="1"/>
    <col min="13823" max="13824" width="26.5703125" customWidth="1"/>
    <col min="13828" max="13828" width="33.85546875" customWidth="1"/>
    <col min="14077" max="14077" width="13.7109375" customWidth="1"/>
    <col min="14078" max="14078" width="19.85546875" customWidth="1"/>
    <col min="14079" max="14080" width="26.5703125" customWidth="1"/>
    <col min="14084" max="14084" width="33.85546875" customWidth="1"/>
    <col min="14333" max="14333" width="13.7109375" customWidth="1"/>
    <col min="14334" max="14334" width="19.85546875" customWidth="1"/>
    <col min="14335" max="14336" width="26.5703125" customWidth="1"/>
    <col min="14340" max="14340" width="33.85546875" customWidth="1"/>
    <col min="14589" max="14589" width="13.7109375" customWidth="1"/>
    <col min="14590" max="14590" width="19.85546875" customWidth="1"/>
    <col min="14591" max="14592" width="26.5703125" customWidth="1"/>
    <col min="14596" max="14596" width="33.85546875" customWidth="1"/>
    <col min="14845" max="14845" width="13.7109375" customWidth="1"/>
    <col min="14846" max="14846" width="19.85546875" customWidth="1"/>
    <col min="14847" max="14848" width="26.5703125" customWidth="1"/>
    <col min="14852" max="14852" width="33.85546875" customWidth="1"/>
    <col min="15101" max="15101" width="13.7109375" customWidth="1"/>
    <col min="15102" max="15102" width="19.85546875" customWidth="1"/>
    <col min="15103" max="15104" width="26.5703125" customWidth="1"/>
    <col min="15108" max="15108" width="33.85546875" customWidth="1"/>
    <col min="15357" max="15357" width="13.7109375" customWidth="1"/>
    <col min="15358" max="15358" width="19.85546875" customWidth="1"/>
    <col min="15359" max="15360" width="26.5703125" customWidth="1"/>
    <col min="15364" max="15364" width="33.85546875" customWidth="1"/>
    <col min="15613" max="15613" width="13.7109375" customWidth="1"/>
    <col min="15614" max="15614" width="19.85546875" customWidth="1"/>
    <col min="15615" max="15616" width="26.5703125" customWidth="1"/>
    <col min="15620" max="15620" width="33.85546875" customWidth="1"/>
    <col min="15869" max="15869" width="13.7109375" customWidth="1"/>
    <col min="15870" max="15870" width="19.85546875" customWidth="1"/>
    <col min="15871" max="15872" width="26.5703125" customWidth="1"/>
    <col min="15876" max="15876" width="33.85546875" customWidth="1"/>
    <col min="16125" max="16125" width="13.7109375" customWidth="1"/>
    <col min="16126" max="16126" width="19.85546875" customWidth="1"/>
    <col min="16127" max="16128" width="26.5703125" customWidth="1"/>
    <col min="16132" max="16132" width="33.85546875" customWidth="1"/>
  </cols>
  <sheetData>
    <row r="1" spans="1:3">
      <c r="A1" s="24" t="s">
        <v>71</v>
      </c>
      <c r="B1" s="25" t="s">
        <v>6</v>
      </c>
      <c r="C1" s="26" t="s">
        <v>7</v>
      </c>
    </row>
    <row r="2" spans="1:3">
      <c r="A2" s="27" t="s">
        <v>72</v>
      </c>
      <c r="B2" s="22" t="s">
        <v>73</v>
      </c>
      <c r="C2" s="23" t="s">
        <v>74</v>
      </c>
    </row>
    <row r="3" spans="1:3">
      <c r="A3" s="27" t="s">
        <v>75</v>
      </c>
      <c r="B3" s="22" t="s">
        <v>76</v>
      </c>
      <c r="C3" s="23" t="s">
        <v>77</v>
      </c>
    </row>
    <row r="4" spans="1:3">
      <c r="A4" s="27" t="s">
        <v>78</v>
      </c>
      <c r="B4" s="22" t="s">
        <v>79</v>
      </c>
      <c r="C4" s="23" t="s">
        <v>80</v>
      </c>
    </row>
    <row r="5" spans="1:3">
      <c r="A5" s="22" t="s">
        <v>19</v>
      </c>
      <c r="B5" s="30" t="s">
        <v>20</v>
      </c>
      <c r="C5" s="23" t="s">
        <v>21</v>
      </c>
    </row>
    <row r="6" spans="1:3">
      <c r="A6" s="22" t="s">
        <v>344</v>
      </c>
      <c r="B6" s="30" t="s">
        <v>345</v>
      </c>
      <c r="C6" s="23" t="s">
        <v>21</v>
      </c>
    </row>
    <row r="7" spans="1:3">
      <c r="A7" s="22" t="s">
        <v>81</v>
      </c>
      <c r="B7" s="30" t="s">
        <v>82</v>
      </c>
      <c r="C7" s="31" t="s">
        <v>83</v>
      </c>
    </row>
    <row r="8" spans="1:3">
      <c r="A8" s="22" t="s">
        <v>85</v>
      </c>
      <c r="B8" s="30" t="s">
        <v>86</v>
      </c>
      <c r="C8" s="31" t="s">
        <v>87</v>
      </c>
    </row>
    <row r="9" spans="1:3">
      <c r="A9" s="22" t="s">
        <v>88</v>
      </c>
      <c r="B9" s="30" t="s">
        <v>89</v>
      </c>
      <c r="C9" s="31" t="s">
        <v>90</v>
      </c>
    </row>
    <row r="10" spans="1:3">
      <c r="A10" s="22" t="s">
        <v>91</v>
      </c>
      <c r="B10" s="22" t="s">
        <v>92</v>
      </c>
      <c r="C10" s="31" t="s">
        <v>93</v>
      </c>
    </row>
    <row r="11" spans="1:3">
      <c r="A11" s="22" t="s">
        <v>94</v>
      </c>
      <c r="B11" s="22" t="s">
        <v>95</v>
      </c>
      <c r="C11" s="31" t="s">
        <v>96</v>
      </c>
    </row>
    <row r="12" spans="1:3">
      <c r="A12" s="22" t="s">
        <v>97</v>
      </c>
      <c r="B12" s="29" t="s">
        <v>98</v>
      </c>
      <c r="C12" s="32" t="s">
        <v>99</v>
      </c>
    </row>
    <row r="13" spans="1:3">
      <c r="A13" s="22" t="s">
        <v>30</v>
      </c>
      <c r="B13" s="22" t="s">
        <v>31</v>
      </c>
      <c r="C13" s="23" t="s">
        <v>21</v>
      </c>
    </row>
    <row r="14" spans="1:3">
      <c r="A14" s="22" t="s">
        <v>100</v>
      </c>
      <c r="B14" s="29" t="s">
        <v>101</v>
      </c>
      <c r="C14" s="32" t="s">
        <v>102</v>
      </c>
    </row>
    <row r="15" spans="1:3">
      <c r="A15" s="22" t="s">
        <v>103</v>
      </c>
      <c r="B15" s="30" t="s">
        <v>104</v>
      </c>
      <c r="C15" s="31" t="s">
        <v>105</v>
      </c>
    </row>
    <row r="16" spans="1:3">
      <c r="A16" s="22" t="s">
        <v>106</v>
      </c>
      <c r="B16" s="30" t="s">
        <v>107</v>
      </c>
      <c r="C16" s="23" t="s">
        <v>108</v>
      </c>
    </row>
    <row r="17" spans="1:3">
      <c r="A17" s="22" t="s">
        <v>109</v>
      </c>
      <c r="B17" s="30" t="s">
        <v>110</v>
      </c>
      <c r="C17" s="23" t="s">
        <v>111</v>
      </c>
    </row>
    <row r="18" spans="1:3">
      <c r="A18" s="22" t="s">
        <v>112</v>
      </c>
      <c r="B18" s="30" t="s">
        <v>113</v>
      </c>
      <c r="C18" s="31" t="s">
        <v>114</v>
      </c>
    </row>
    <row r="19" spans="1:3">
      <c r="A19" s="33" t="s">
        <v>358</v>
      </c>
      <c r="B19" s="22" t="s">
        <v>359</v>
      </c>
      <c r="C19" s="23" t="s">
        <v>21</v>
      </c>
    </row>
    <row r="20" spans="1:3">
      <c r="A20" s="22" t="s">
        <v>115</v>
      </c>
      <c r="B20" s="30" t="s">
        <v>116</v>
      </c>
      <c r="C20" s="31" t="s">
        <v>117</v>
      </c>
    </row>
    <row r="21" spans="1:3">
      <c r="A21" s="33" t="s">
        <v>124</v>
      </c>
      <c r="B21" s="34" t="s">
        <v>125</v>
      </c>
      <c r="C21" s="35" t="s">
        <v>126</v>
      </c>
    </row>
    <row r="22" spans="1:3">
      <c r="A22" s="22" t="s">
        <v>118</v>
      </c>
      <c r="B22" s="30" t="s">
        <v>119</v>
      </c>
      <c r="C22" s="31" t="s">
        <v>120</v>
      </c>
    </row>
    <row r="23" spans="1:3">
      <c r="A23" s="22" t="s">
        <v>121</v>
      </c>
      <c r="B23" s="22" t="s">
        <v>122</v>
      </c>
      <c r="C23" s="23" t="s">
        <v>123</v>
      </c>
    </row>
    <row r="24" spans="1:3">
      <c r="A24" s="22" t="s">
        <v>127</v>
      </c>
      <c r="B24" s="30" t="s">
        <v>128</v>
      </c>
      <c r="C24" s="31" t="s">
        <v>129</v>
      </c>
    </row>
    <row r="25" spans="1:3">
      <c r="A25" s="22" t="s">
        <v>130</v>
      </c>
      <c r="B25" s="30" t="s">
        <v>131</v>
      </c>
      <c r="C25" s="31" t="s">
        <v>132</v>
      </c>
    </row>
    <row r="26" spans="1:3">
      <c r="A26" s="22" t="s">
        <v>133</v>
      </c>
      <c r="B26" s="30" t="s">
        <v>134</v>
      </c>
      <c r="C26" s="31" t="s">
        <v>135</v>
      </c>
    </row>
    <row r="27" spans="1:3">
      <c r="A27" s="33" t="s">
        <v>136</v>
      </c>
      <c r="B27" s="34" t="s">
        <v>137</v>
      </c>
      <c r="C27" s="35" t="s">
        <v>138</v>
      </c>
    </row>
    <row r="28" spans="1:3">
      <c r="A28" s="22" t="s">
        <v>12</v>
      </c>
      <c r="B28" s="30" t="s">
        <v>13</v>
      </c>
      <c r="C28" s="23" t="s">
        <v>14</v>
      </c>
    </row>
    <row r="29" spans="1:3">
      <c r="A29" s="22" t="s">
        <v>346</v>
      </c>
      <c r="B29" s="22" t="s">
        <v>347</v>
      </c>
      <c r="C29" s="23" t="s">
        <v>21</v>
      </c>
    </row>
    <row r="30" spans="1:3">
      <c r="A30" s="22" t="s">
        <v>34</v>
      </c>
      <c r="B30" s="30" t="s">
        <v>35</v>
      </c>
      <c r="C30" s="23" t="s">
        <v>36</v>
      </c>
    </row>
    <row r="31" spans="1:3">
      <c r="A31" s="22" t="s">
        <v>139</v>
      </c>
      <c r="B31" s="30" t="s">
        <v>140</v>
      </c>
      <c r="C31" s="23" t="s">
        <v>141</v>
      </c>
    </row>
    <row r="32" spans="1:3">
      <c r="A32" s="22" t="s">
        <v>142</v>
      </c>
      <c r="B32" s="30" t="s">
        <v>143</v>
      </c>
      <c r="C32" s="23" t="s">
        <v>144</v>
      </c>
    </row>
    <row r="33" spans="1:3">
      <c r="A33" s="22" t="s">
        <v>145</v>
      </c>
      <c r="B33" s="30" t="s">
        <v>146</v>
      </c>
      <c r="C33" s="31" t="s">
        <v>147</v>
      </c>
    </row>
    <row r="34" spans="1:3">
      <c r="A34" s="22" t="s">
        <v>148</v>
      </c>
      <c r="B34" s="30" t="s">
        <v>149</v>
      </c>
      <c r="C34" s="23" t="s">
        <v>150</v>
      </c>
    </row>
    <row r="35" spans="1:3">
      <c r="A35" s="22" t="s">
        <v>151</v>
      </c>
      <c r="B35" s="30" t="s">
        <v>152</v>
      </c>
      <c r="C35" s="23" t="s">
        <v>153</v>
      </c>
    </row>
    <row r="36" spans="1:3">
      <c r="A36" s="22" t="s">
        <v>154</v>
      </c>
      <c r="B36" s="30" t="s">
        <v>155</v>
      </c>
      <c r="C36" s="31" t="s">
        <v>156</v>
      </c>
    </row>
    <row r="37" spans="1:3">
      <c r="A37" s="33" t="s">
        <v>157</v>
      </c>
      <c r="B37" s="34" t="s">
        <v>158</v>
      </c>
      <c r="C37" s="35" t="s">
        <v>159</v>
      </c>
    </row>
    <row r="38" spans="1:3">
      <c r="A38" s="33" t="s">
        <v>160</v>
      </c>
      <c r="B38" s="34" t="s">
        <v>161</v>
      </c>
      <c r="C38" s="35" t="s">
        <v>162</v>
      </c>
    </row>
    <row r="39" spans="1:3">
      <c r="A39" s="33" t="s">
        <v>163</v>
      </c>
      <c r="B39" s="34" t="s">
        <v>164</v>
      </c>
      <c r="C39" s="35" t="s">
        <v>165</v>
      </c>
    </row>
    <row r="40" spans="1:3">
      <c r="A40" s="33" t="s">
        <v>166</v>
      </c>
      <c r="B40" s="34" t="s">
        <v>167</v>
      </c>
      <c r="C40" s="35" t="s">
        <v>168</v>
      </c>
    </row>
    <row r="41" spans="1:3" ht="26.25">
      <c r="A41" s="33" t="s">
        <v>169</v>
      </c>
      <c r="B41" s="34" t="s">
        <v>170</v>
      </c>
      <c r="C41" s="35" t="s">
        <v>171</v>
      </c>
    </row>
    <row r="42" spans="1:3">
      <c r="A42" s="33" t="s">
        <v>172</v>
      </c>
      <c r="B42" s="37" t="s">
        <v>173</v>
      </c>
      <c r="C42" s="38" t="s">
        <v>174</v>
      </c>
    </row>
    <row r="43" spans="1:3">
      <c r="A43" s="33" t="s">
        <v>175</v>
      </c>
      <c r="B43" s="39" t="s">
        <v>176</v>
      </c>
      <c r="C43" s="40" t="s">
        <v>177</v>
      </c>
    </row>
    <row r="44" spans="1:3">
      <c r="A44" s="33" t="s">
        <v>178</v>
      </c>
      <c r="B44" s="39" t="s">
        <v>179</v>
      </c>
      <c r="C44" s="40" t="s">
        <v>180</v>
      </c>
    </row>
    <row r="45" spans="1:3">
      <c r="A45" s="33" t="s">
        <v>181</v>
      </c>
      <c r="B45" s="39" t="s">
        <v>182</v>
      </c>
      <c r="C45" s="38" t="s">
        <v>183</v>
      </c>
    </row>
    <row r="46" spans="1:3">
      <c r="A46" s="33" t="s">
        <v>184</v>
      </c>
      <c r="B46" s="39" t="s">
        <v>185</v>
      </c>
      <c r="C46" s="38" t="s">
        <v>186</v>
      </c>
    </row>
    <row r="47" spans="1:3">
      <c r="A47" s="33" t="s">
        <v>187</v>
      </c>
      <c r="B47" s="39" t="s">
        <v>188</v>
      </c>
      <c r="C47" s="38" t="s">
        <v>189</v>
      </c>
    </row>
    <row r="48" spans="1:3">
      <c r="A48" s="22" t="s">
        <v>190</v>
      </c>
      <c r="B48" s="30" t="s">
        <v>191</v>
      </c>
      <c r="C48" s="31" t="s">
        <v>192</v>
      </c>
    </row>
    <row r="49" spans="1:3">
      <c r="A49" s="22" t="s">
        <v>196</v>
      </c>
      <c r="B49" s="30" t="s">
        <v>197</v>
      </c>
      <c r="C49" s="31" t="s">
        <v>198</v>
      </c>
    </row>
    <row r="50" spans="1:3">
      <c r="A50" s="22" t="s">
        <v>193</v>
      </c>
      <c r="B50" s="30" t="s">
        <v>194</v>
      </c>
      <c r="C50" s="31" t="s">
        <v>195</v>
      </c>
    </row>
    <row r="51" spans="1:3">
      <c r="A51" s="22" t="s">
        <v>199</v>
      </c>
      <c r="B51" s="30" t="s">
        <v>200</v>
      </c>
      <c r="C51" s="31" t="s">
        <v>201</v>
      </c>
    </row>
    <row r="52" spans="1:3">
      <c r="A52" s="33" t="s">
        <v>202</v>
      </c>
      <c r="B52" s="37" t="s">
        <v>203</v>
      </c>
      <c r="C52" s="38" t="s">
        <v>204</v>
      </c>
    </row>
    <row r="53" spans="1:3">
      <c r="A53" s="22" t="s">
        <v>205</v>
      </c>
      <c r="B53" s="39" t="s">
        <v>206</v>
      </c>
      <c r="C53" s="40" t="s">
        <v>207</v>
      </c>
    </row>
    <row r="54" spans="1:3">
      <c r="A54" s="22" t="s">
        <v>28</v>
      </c>
      <c r="B54" s="22" t="s">
        <v>29</v>
      </c>
      <c r="C54" s="23" t="s">
        <v>21</v>
      </c>
    </row>
    <row r="55" spans="1:3">
      <c r="A55" s="22" t="s">
        <v>208</v>
      </c>
      <c r="B55" s="30" t="s">
        <v>209</v>
      </c>
      <c r="C55" s="31" t="s">
        <v>210</v>
      </c>
    </row>
    <row r="56" spans="1:3">
      <c r="A56" s="41" t="s">
        <v>211</v>
      </c>
      <c r="B56" s="30" t="s">
        <v>212</v>
      </c>
      <c r="C56" s="31" t="s">
        <v>213</v>
      </c>
    </row>
    <row r="57" spans="1:3">
      <c r="A57" s="27" t="s">
        <v>214</v>
      </c>
      <c r="B57" s="29" t="s">
        <v>215</v>
      </c>
      <c r="C57" s="32" t="s">
        <v>216</v>
      </c>
    </row>
    <row r="58" spans="1:3">
      <c r="A58" s="27" t="s">
        <v>217</v>
      </c>
      <c r="B58" s="28" t="s">
        <v>218</v>
      </c>
      <c r="C58" s="32" t="s">
        <v>219</v>
      </c>
    </row>
    <row r="59" spans="1:3">
      <c r="A59" s="27" t="s">
        <v>220</v>
      </c>
      <c r="B59" s="28" t="s">
        <v>221</v>
      </c>
      <c r="C59" s="32" t="s">
        <v>222</v>
      </c>
    </row>
    <row r="60" spans="1:3">
      <c r="A60" s="22" t="s">
        <v>348</v>
      </c>
      <c r="B60" s="22" t="s">
        <v>349</v>
      </c>
      <c r="C60" s="23" t="s">
        <v>21</v>
      </c>
    </row>
    <row r="61" spans="1:3">
      <c r="A61" s="27" t="s">
        <v>223</v>
      </c>
      <c r="B61" s="28" t="s">
        <v>76</v>
      </c>
      <c r="C61" s="32"/>
    </row>
    <row r="62" spans="1:3">
      <c r="A62" s="22" t="s">
        <v>356</v>
      </c>
      <c r="B62" s="22" t="s">
        <v>357</v>
      </c>
      <c r="C62" s="23" t="s">
        <v>21</v>
      </c>
    </row>
    <row r="63" spans="1:3">
      <c r="A63" s="22" t="s">
        <v>227</v>
      </c>
      <c r="B63" s="30" t="s">
        <v>228</v>
      </c>
      <c r="C63" s="23" t="s">
        <v>229</v>
      </c>
    </row>
    <row r="64" spans="1:3">
      <c r="A64" s="27" t="s">
        <v>230</v>
      </c>
      <c r="B64" s="30" t="s">
        <v>231</v>
      </c>
      <c r="C64" s="23" t="s">
        <v>232</v>
      </c>
    </row>
    <row r="65" spans="1:3">
      <c r="A65" s="22" t="s">
        <v>224</v>
      </c>
      <c r="B65" s="22" t="s">
        <v>225</v>
      </c>
      <c r="C65" s="23" t="s">
        <v>226</v>
      </c>
    </row>
    <row r="66" spans="1:3">
      <c r="A66" s="27" t="s">
        <v>233</v>
      </c>
      <c r="B66" s="30" t="s">
        <v>234</v>
      </c>
      <c r="C66" s="23" t="s">
        <v>235</v>
      </c>
    </row>
    <row r="67" spans="1:3">
      <c r="A67" s="41" t="s">
        <v>236</v>
      </c>
      <c r="B67" s="22" t="s">
        <v>237</v>
      </c>
      <c r="C67" s="23" t="s">
        <v>238</v>
      </c>
    </row>
    <row r="68" spans="1:3">
      <c r="A68" s="41" t="s">
        <v>239</v>
      </c>
      <c r="B68" s="30" t="s">
        <v>240</v>
      </c>
      <c r="C68" s="23" t="s">
        <v>241</v>
      </c>
    </row>
    <row r="69" spans="1:3">
      <c r="A69" s="42" t="s">
        <v>242</v>
      </c>
      <c r="B69" s="30" t="s">
        <v>243</v>
      </c>
      <c r="C69" s="31" t="s">
        <v>244</v>
      </c>
    </row>
    <row r="70" spans="1:3">
      <c r="A70" s="41" t="s">
        <v>245</v>
      </c>
      <c r="B70" s="30" t="s">
        <v>246</v>
      </c>
      <c r="C70" s="31" t="s">
        <v>247</v>
      </c>
    </row>
    <row r="71" spans="1:3">
      <c r="A71" s="41" t="s">
        <v>248</v>
      </c>
      <c r="B71" s="30" t="s">
        <v>249</v>
      </c>
      <c r="C71" s="31" t="s">
        <v>250</v>
      </c>
    </row>
    <row r="72" spans="1:3" ht="26.25">
      <c r="A72" s="22" t="s">
        <v>251</v>
      </c>
      <c r="B72" s="30" t="s">
        <v>252</v>
      </c>
      <c r="C72" s="31" t="s">
        <v>253</v>
      </c>
    </row>
    <row r="73" spans="1:3">
      <c r="A73" s="42" t="s">
        <v>254</v>
      </c>
      <c r="B73" s="30" t="s">
        <v>255</v>
      </c>
      <c r="C73" s="31" t="s">
        <v>256</v>
      </c>
    </row>
    <row r="74" spans="1:3">
      <c r="A74" s="42" t="s">
        <v>257</v>
      </c>
      <c r="B74" s="30" t="s">
        <v>258</v>
      </c>
      <c r="C74" s="31" t="s">
        <v>259</v>
      </c>
    </row>
    <row r="75" spans="1:3">
      <c r="A75" s="22" t="s">
        <v>260</v>
      </c>
      <c r="B75" s="30" t="s">
        <v>261</v>
      </c>
      <c r="C75" s="31" t="s">
        <v>262</v>
      </c>
    </row>
    <row r="76" spans="1:3">
      <c r="A76" s="42" t="s">
        <v>263</v>
      </c>
      <c r="B76" s="30" t="s">
        <v>264</v>
      </c>
      <c r="C76" s="31" t="s">
        <v>265</v>
      </c>
    </row>
    <row r="77" spans="1:3">
      <c r="A77" s="42" t="s">
        <v>266</v>
      </c>
      <c r="B77" s="30" t="s">
        <v>267</v>
      </c>
      <c r="C77" s="31" t="s">
        <v>268</v>
      </c>
    </row>
    <row r="78" spans="1:3">
      <c r="A78" s="22" t="s">
        <v>269</v>
      </c>
      <c r="B78" s="30" t="s">
        <v>270</v>
      </c>
      <c r="C78" s="31" t="s">
        <v>271</v>
      </c>
    </row>
    <row r="79" spans="1:3">
      <c r="A79" s="22" t="s">
        <v>272</v>
      </c>
      <c r="B79" s="30" t="s">
        <v>273</v>
      </c>
      <c r="C79" s="31" t="s">
        <v>274</v>
      </c>
    </row>
    <row r="80" spans="1:3">
      <c r="A80" s="22" t="s">
        <v>275</v>
      </c>
      <c r="B80" s="30" t="s">
        <v>276</v>
      </c>
      <c r="C80" s="31" t="s">
        <v>277</v>
      </c>
    </row>
    <row r="81" spans="1:3">
      <c r="A81" s="22" t="s">
        <v>278</v>
      </c>
      <c r="B81" s="30" t="s">
        <v>279</v>
      </c>
      <c r="C81" s="31" t="s">
        <v>280</v>
      </c>
    </row>
    <row r="82" spans="1:3">
      <c r="A82" s="22" t="s">
        <v>281</v>
      </c>
      <c r="B82" s="30" t="s">
        <v>282</v>
      </c>
      <c r="C82" s="31" t="s">
        <v>283</v>
      </c>
    </row>
    <row r="83" spans="1:3">
      <c r="A83" s="22" t="s">
        <v>284</v>
      </c>
      <c r="B83" s="30" t="s">
        <v>285</v>
      </c>
      <c r="C83" s="31" t="s">
        <v>286</v>
      </c>
    </row>
    <row r="84" spans="1:3">
      <c r="A84" s="22" t="s">
        <v>287</v>
      </c>
      <c r="B84" s="30" t="s">
        <v>288</v>
      </c>
      <c r="C84" s="31" t="s">
        <v>289</v>
      </c>
    </row>
    <row r="85" spans="1:3">
      <c r="A85" s="22" t="s">
        <v>290</v>
      </c>
      <c r="B85" s="30" t="s">
        <v>291</v>
      </c>
      <c r="C85" s="31" t="s">
        <v>292</v>
      </c>
    </row>
    <row r="86" spans="1:3">
      <c r="A86" s="33" t="s">
        <v>293</v>
      </c>
      <c r="B86" s="34" t="s">
        <v>294</v>
      </c>
      <c r="C86" s="35" t="s">
        <v>295</v>
      </c>
    </row>
    <row r="87" spans="1:3">
      <c r="A87" s="33" t="s">
        <v>296</v>
      </c>
      <c r="B87" s="34" t="s">
        <v>297</v>
      </c>
      <c r="C87" s="35" t="s">
        <v>298</v>
      </c>
    </row>
    <row r="88" spans="1:3">
      <c r="A88" s="22" t="s">
        <v>352</v>
      </c>
      <c r="B88" s="22" t="s">
        <v>353</v>
      </c>
      <c r="C88" s="23" t="s">
        <v>21</v>
      </c>
    </row>
    <row r="89" spans="1:3">
      <c r="A89" s="33" t="s">
        <v>299</v>
      </c>
      <c r="B89" s="34" t="s">
        <v>300</v>
      </c>
      <c r="C89" s="35" t="s">
        <v>301</v>
      </c>
    </row>
    <row r="90" spans="1:3">
      <c r="A90" s="33" t="s">
        <v>302</v>
      </c>
      <c r="B90" s="34" t="s">
        <v>303</v>
      </c>
      <c r="C90" s="43" t="s">
        <v>304</v>
      </c>
    </row>
    <row r="91" spans="1:3">
      <c r="A91" s="33" t="s">
        <v>305</v>
      </c>
      <c r="B91" s="34" t="s">
        <v>306</v>
      </c>
      <c r="C91" s="35" t="s">
        <v>307</v>
      </c>
    </row>
    <row r="92" spans="1:3">
      <c r="A92" s="22" t="s">
        <v>308</v>
      </c>
      <c r="B92" s="30" t="s">
        <v>309</v>
      </c>
      <c r="C92" s="23" t="s">
        <v>310</v>
      </c>
    </row>
    <row r="93" spans="1:3">
      <c r="A93" s="33" t="s">
        <v>311</v>
      </c>
      <c r="B93" s="34" t="s">
        <v>312</v>
      </c>
      <c r="C93" s="43" t="s">
        <v>313</v>
      </c>
    </row>
    <row r="94" spans="1:3">
      <c r="A94" s="33" t="s">
        <v>314</v>
      </c>
      <c r="B94" s="33" t="s">
        <v>315</v>
      </c>
      <c r="C94" s="43" t="s">
        <v>316</v>
      </c>
    </row>
    <row r="95" spans="1:3">
      <c r="A95" s="33" t="s">
        <v>16</v>
      </c>
      <c r="B95" s="34" t="s">
        <v>17</v>
      </c>
      <c r="C95" s="43" t="s">
        <v>18</v>
      </c>
    </row>
    <row r="96" spans="1:3">
      <c r="A96" s="33" t="s">
        <v>317</v>
      </c>
      <c r="B96" s="34" t="s">
        <v>318</v>
      </c>
      <c r="C96" s="43" t="s">
        <v>319</v>
      </c>
    </row>
    <row r="97" spans="1:3">
      <c r="A97" s="22" t="s">
        <v>361</v>
      </c>
      <c r="B97" s="30" t="s">
        <v>84</v>
      </c>
      <c r="C97" s="44" t="s">
        <v>360</v>
      </c>
    </row>
    <row r="98" spans="1:3">
      <c r="A98" s="22" t="s">
        <v>320</v>
      </c>
      <c r="B98" s="30" t="s">
        <v>321</v>
      </c>
      <c r="C98" s="23" t="s">
        <v>322</v>
      </c>
    </row>
    <row r="99" spans="1:3">
      <c r="A99" s="22" t="s">
        <v>323</v>
      </c>
      <c r="B99" s="30" t="s">
        <v>324</v>
      </c>
      <c r="C99" s="23" t="s">
        <v>325</v>
      </c>
    </row>
    <row r="100" spans="1:3">
      <c r="A100" s="22" t="s">
        <v>326</v>
      </c>
      <c r="B100" s="30" t="s">
        <v>327</v>
      </c>
      <c r="C100" s="31" t="s">
        <v>328</v>
      </c>
    </row>
    <row r="101" spans="1:3">
      <c r="A101" s="22" t="s">
        <v>329</v>
      </c>
      <c r="B101" s="30" t="s">
        <v>330</v>
      </c>
      <c r="C101" s="31" t="s">
        <v>331</v>
      </c>
    </row>
    <row r="102" spans="1:3">
      <c r="A102" s="33" t="s">
        <v>332</v>
      </c>
      <c r="B102" s="34" t="s">
        <v>333</v>
      </c>
      <c r="C102" s="35" t="s">
        <v>334</v>
      </c>
    </row>
    <row r="103" spans="1:3">
      <c r="A103" s="22" t="s">
        <v>350</v>
      </c>
      <c r="B103" s="22" t="s">
        <v>351</v>
      </c>
      <c r="C103" s="23" t="s">
        <v>21</v>
      </c>
    </row>
    <row r="104" spans="1:3">
      <c r="A104" s="33" t="s">
        <v>335</v>
      </c>
      <c r="B104" s="34" t="s">
        <v>336</v>
      </c>
      <c r="C104" s="35" t="s">
        <v>337</v>
      </c>
    </row>
    <row r="105" spans="1:3">
      <c r="A105" s="22" t="s">
        <v>338</v>
      </c>
      <c r="B105" s="30" t="s">
        <v>339</v>
      </c>
      <c r="C105" s="31" t="s">
        <v>340</v>
      </c>
    </row>
    <row r="106" spans="1:3">
      <c r="A106" s="22" t="s">
        <v>341</v>
      </c>
      <c r="B106" s="30" t="s">
        <v>342</v>
      </c>
      <c r="C106" s="31" t="s">
        <v>343</v>
      </c>
    </row>
    <row r="107" spans="1:3">
      <c r="A107" s="22" t="s">
        <v>354</v>
      </c>
      <c r="B107" s="22" t="s">
        <v>355</v>
      </c>
      <c r="C107" s="23" t="s">
        <v>21</v>
      </c>
    </row>
    <row r="108" spans="1:3">
      <c r="B108" s="30"/>
      <c r="C108" s="31"/>
    </row>
    <row r="109" spans="1:3">
      <c r="A109" s="22"/>
      <c r="B109" s="22"/>
    </row>
  </sheetData>
  <sortState ref="A2:G119">
    <sortCondition ref="A2:A119"/>
  </sortState>
  <dataValidations count="1">
    <dataValidation type="list" allowBlank="1" showInputMessage="1" showErrorMessage="1" sqref="IT65557:IT131091 SP65557:SP131091 ACL65557:ACL131091 AMH65557:AMH131091 AWD65557:AWD131091 BFZ65557:BFZ131091 BPV65557:BPV131091 BZR65557:BZR131091 CJN65557:CJN131091 CTJ65557:CTJ131091 DDF65557:DDF131091 DNB65557:DNB131091 DWX65557:DWX131091 EGT65557:EGT131091 EQP65557:EQP131091 FAL65557:FAL131091 FKH65557:FKH131091 FUD65557:FUD131091 GDZ65557:GDZ131091 GNV65557:GNV131091 GXR65557:GXR131091 HHN65557:HHN131091 HRJ65557:HRJ131091 IBF65557:IBF131091 ILB65557:ILB131091 IUX65557:IUX131091 JET65557:JET131091 JOP65557:JOP131091 JYL65557:JYL131091 KIH65557:KIH131091 KSD65557:KSD131091 LBZ65557:LBZ131091 LLV65557:LLV131091 LVR65557:LVR131091 MFN65557:MFN131091 MPJ65557:MPJ131091 MZF65557:MZF131091 NJB65557:NJB131091 NSX65557:NSX131091 OCT65557:OCT131091 OMP65557:OMP131091 OWL65557:OWL131091 PGH65557:PGH131091 PQD65557:PQD131091 PZZ65557:PZZ131091 QJV65557:QJV131091 QTR65557:QTR131091 RDN65557:RDN131091 RNJ65557:RNJ131091 RXF65557:RXF131091 SHB65557:SHB131091 SQX65557:SQX131091 TAT65557:TAT131091 TKP65557:TKP131091 TUL65557:TUL131091 UEH65557:UEH131091 UOD65557:UOD131091 UXZ65557:UXZ131091 VHV65557:VHV131091 VRR65557:VRR131091 WBN65557:WBN131091 WLJ65557:WLJ131091 WVF65557:WVF131091 IT131093:IT196627 SP131093:SP196627 ACL131093:ACL196627 AMH131093:AMH196627 AWD131093:AWD196627 BFZ131093:BFZ196627 BPV131093:BPV196627 BZR131093:BZR196627 CJN131093:CJN196627 CTJ131093:CTJ196627 DDF131093:DDF196627 DNB131093:DNB196627 DWX131093:DWX196627 EGT131093:EGT196627 EQP131093:EQP196627 FAL131093:FAL196627 FKH131093:FKH196627 FUD131093:FUD196627 GDZ131093:GDZ196627 GNV131093:GNV196627 GXR131093:GXR196627 HHN131093:HHN196627 HRJ131093:HRJ196627 IBF131093:IBF196627 ILB131093:ILB196627 IUX131093:IUX196627 JET131093:JET196627 JOP131093:JOP196627 JYL131093:JYL196627 KIH131093:KIH196627 KSD131093:KSD196627 LBZ131093:LBZ196627 LLV131093:LLV196627 LVR131093:LVR196627 MFN131093:MFN196627 MPJ131093:MPJ196627 MZF131093:MZF196627 NJB131093:NJB196627 NSX131093:NSX196627 OCT131093:OCT196627 OMP131093:OMP196627 OWL131093:OWL196627 PGH131093:PGH196627 PQD131093:PQD196627 PZZ131093:PZZ196627 QJV131093:QJV196627 QTR131093:QTR196627 RDN131093:RDN196627 RNJ131093:RNJ196627 RXF131093:RXF196627 SHB131093:SHB196627 SQX131093:SQX196627 TAT131093:TAT196627 TKP131093:TKP196627 TUL131093:TUL196627 UEH131093:UEH196627 UOD131093:UOD196627 UXZ131093:UXZ196627 VHV131093:VHV196627 VRR131093:VRR196627 WBN131093:WBN196627 WLJ131093:WLJ196627 WVF131093:WVF196627 IT196629:IT262163 SP196629:SP262163 ACL196629:ACL262163 AMH196629:AMH262163 AWD196629:AWD262163 BFZ196629:BFZ262163 BPV196629:BPV262163 BZR196629:BZR262163 CJN196629:CJN262163 CTJ196629:CTJ262163 DDF196629:DDF262163 DNB196629:DNB262163 DWX196629:DWX262163 EGT196629:EGT262163 EQP196629:EQP262163 FAL196629:FAL262163 FKH196629:FKH262163 FUD196629:FUD262163 GDZ196629:GDZ262163 GNV196629:GNV262163 GXR196629:GXR262163 HHN196629:HHN262163 HRJ196629:HRJ262163 IBF196629:IBF262163 ILB196629:ILB262163 IUX196629:IUX262163 JET196629:JET262163 JOP196629:JOP262163 JYL196629:JYL262163 KIH196629:KIH262163 KSD196629:KSD262163 LBZ196629:LBZ262163 LLV196629:LLV262163 LVR196629:LVR262163 MFN196629:MFN262163 MPJ196629:MPJ262163 MZF196629:MZF262163 NJB196629:NJB262163 NSX196629:NSX262163 OCT196629:OCT262163 OMP196629:OMP262163 OWL196629:OWL262163 PGH196629:PGH262163 PQD196629:PQD262163 PZZ196629:PZZ262163 QJV196629:QJV262163 QTR196629:QTR262163 RDN196629:RDN262163 RNJ196629:RNJ262163 RXF196629:RXF262163 SHB196629:SHB262163 SQX196629:SQX262163 TAT196629:TAT262163 TKP196629:TKP262163 TUL196629:TUL262163 UEH196629:UEH262163 UOD196629:UOD262163 UXZ196629:UXZ262163 VHV196629:VHV262163 VRR196629:VRR262163 WBN196629:WBN262163 WLJ196629:WLJ262163 WVF196629:WVF262163 IT262165:IT327699 SP262165:SP327699 ACL262165:ACL327699 AMH262165:AMH327699 AWD262165:AWD327699 BFZ262165:BFZ327699 BPV262165:BPV327699 BZR262165:BZR327699 CJN262165:CJN327699 CTJ262165:CTJ327699 DDF262165:DDF327699 DNB262165:DNB327699 DWX262165:DWX327699 EGT262165:EGT327699 EQP262165:EQP327699 FAL262165:FAL327699 FKH262165:FKH327699 FUD262165:FUD327699 GDZ262165:GDZ327699 GNV262165:GNV327699 GXR262165:GXR327699 HHN262165:HHN327699 HRJ262165:HRJ327699 IBF262165:IBF327699 ILB262165:ILB327699 IUX262165:IUX327699 JET262165:JET327699 JOP262165:JOP327699 JYL262165:JYL327699 KIH262165:KIH327699 KSD262165:KSD327699 LBZ262165:LBZ327699 LLV262165:LLV327699 LVR262165:LVR327699 MFN262165:MFN327699 MPJ262165:MPJ327699 MZF262165:MZF327699 NJB262165:NJB327699 NSX262165:NSX327699 OCT262165:OCT327699 OMP262165:OMP327699 OWL262165:OWL327699 PGH262165:PGH327699 PQD262165:PQD327699 PZZ262165:PZZ327699 QJV262165:QJV327699 QTR262165:QTR327699 RDN262165:RDN327699 RNJ262165:RNJ327699 RXF262165:RXF327699 SHB262165:SHB327699 SQX262165:SQX327699 TAT262165:TAT327699 TKP262165:TKP327699 TUL262165:TUL327699 UEH262165:UEH327699 UOD262165:UOD327699 UXZ262165:UXZ327699 VHV262165:VHV327699 VRR262165:VRR327699 WBN262165:WBN327699 WLJ262165:WLJ327699 WVF262165:WVF327699 IT327701:IT393235 SP327701:SP393235 ACL327701:ACL393235 AMH327701:AMH393235 AWD327701:AWD393235 BFZ327701:BFZ393235 BPV327701:BPV393235 BZR327701:BZR393235 CJN327701:CJN393235 CTJ327701:CTJ393235 DDF327701:DDF393235 DNB327701:DNB393235 DWX327701:DWX393235 EGT327701:EGT393235 EQP327701:EQP393235 FAL327701:FAL393235 FKH327701:FKH393235 FUD327701:FUD393235 GDZ327701:GDZ393235 GNV327701:GNV393235 GXR327701:GXR393235 HHN327701:HHN393235 HRJ327701:HRJ393235 IBF327701:IBF393235 ILB327701:ILB393235 IUX327701:IUX393235 JET327701:JET393235 JOP327701:JOP393235 JYL327701:JYL393235 KIH327701:KIH393235 KSD327701:KSD393235 LBZ327701:LBZ393235 LLV327701:LLV393235 LVR327701:LVR393235 MFN327701:MFN393235 MPJ327701:MPJ393235 MZF327701:MZF393235 NJB327701:NJB393235 NSX327701:NSX393235 OCT327701:OCT393235 OMP327701:OMP393235 OWL327701:OWL393235 PGH327701:PGH393235 PQD327701:PQD393235 PZZ327701:PZZ393235 QJV327701:QJV393235 QTR327701:QTR393235 RDN327701:RDN393235 RNJ327701:RNJ393235 RXF327701:RXF393235 SHB327701:SHB393235 SQX327701:SQX393235 TAT327701:TAT393235 TKP327701:TKP393235 TUL327701:TUL393235 UEH327701:UEH393235 UOD327701:UOD393235 UXZ327701:UXZ393235 VHV327701:VHV393235 VRR327701:VRR393235 WBN327701:WBN393235 WLJ327701:WLJ393235 WVF327701:WVF393235 IT393237:IT458771 SP393237:SP458771 ACL393237:ACL458771 AMH393237:AMH458771 AWD393237:AWD458771 BFZ393237:BFZ458771 BPV393237:BPV458771 BZR393237:BZR458771 CJN393237:CJN458771 CTJ393237:CTJ458771 DDF393237:DDF458771 DNB393237:DNB458771 DWX393237:DWX458771 EGT393237:EGT458771 EQP393237:EQP458771 FAL393237:FAL458771 FKH393237:FKH458771 FUD393237:FUD458771 GDZ393237:GDZ458771 GNV393237:GNV458771 GXR393237:GXR458771 HHN393237:HHN458771 HRJ393237:HRJ458771 IBF393237:IBF458771 ILB393237:ILB458771 IUX393237:IUX458771 JET393237:JET458771 JOP393237:JOP458771 JYL393237:JYL458771 KIH393237:KIH458771 KSD393237:KSD458771 LBZ393237:LBZ458771 LLV393237:LLV458771 LVR393237:LVR458771 MFN393237:MFN458771 MPJ393237:MPJ458771 MZF393237:MZF458771 NJB393237:NJB458771 NSX393237:NSX458771 OCT393237:OCT458771 OMP393237:OMP458771 OWL393237:OWL458771 PGH393237:PGH458771 PQD393237:PQD458771 PZZ393237:PZZ458771 QJV393237:QJV458771 QTR393237:QTR458771 RDN393237:RDN458771 RNJ393237:RNJ458771 RXF393237:RXF458771 SHB393237:SHB458771 SQX393237:SQX458771 TAT393237:TAT458771 TKP393237:TKP458771 TUL393237:TUL458771 UEH393237:UEH458771 UOD393237:UOD458771 UXZ393237:UXZ458771 VHV393237:VHV458771 VRR393237:VRR458771 WBN393237:WBN458771 WLJ393237:WLJ458771 WVF393237:WVF458771 IT458773:IT524307 SP458773:SP524307 ACL458773:ACL524307 AMH458773:AMH524307 AWD458773:AWD524307 BFZ458773:BFZ524307 BPV458773:BPV524307 BZR458773:BZR524307 CJN458773:CJN524307 CTJ458773:CTJ524307 DDF458773:DDF524307 DNB458773:DNB524307 DWX458773:DWX524307 EGT458773:EGT524307 EQP458773:EQP524307 FAL458773:FAL524307 FKH458773:FKH524307 FUD458773:FUD524307 GDZ458773:GDZ524307 GNV458773:GNV524307 GXR458773:GXR524307 HHN458773:HHN524307 HRJ458773:HRJ524307 IBF458773:IBF524307 ILB458773:ILB524307 IUX458773:IUX524307 JET458773:JET524307 JOP458773:JOP524307 JYL458773:JYL524307 KIH458773:KIH524307 KSD458773:KSD524307 LBZ458773:LBZ524307 LLV458773:LLV524307 LVR458773:LVR524307 MFN458773:MFN524307 MPJ458773:MPJ524307 MZF458773:MZF524307 NJB458773:NJB524307 NSX458773:NSX524307 OCT458773:OCT524307 OMP458773:OMP524307 OWL458773:OWL524307 PGH458773:PGH524307 PQD458773:PQD524307 PZZ458773:PZZ524307 QJV458773:QJV524307 QTR458773:QTR524307 RDN458773:RDN524307 RNJ458773:RNJ524307 RXF458773:RXF524307 SHB458773:SHB524307 SQX458773:SQX524307 TAT458773:TAT524307 TKP458773:TKP524307 TUL458773:TUL524307 UEH458773:UEH524307 UOD458773:UOD524307 UXZ458773:UXZ524307 VHV458773:VHV524307 VRR458773:VRR524307 WBN458773:WBN524307 WLJ458773:WLJ524307 WVF458773:WVF524307 IT524309:IT589843 SP524309:SP589843 ACL524309:ACL589843 AMH524309:AMH589843 AWD524309:AWD589843 BFZ524309:BFZ589843 BPV524309:BPV589843 BZR524309:BZR589843 CJN524309:CJN589843 CTJ524309:CTJ589843 DDF524309:DDF589843 DNB524309:DNB589843 DWX524309:DWX589843 EGT524309:EGT589843 EQP524309:EQP589843 FAL524309:FAL589843 FKH524309:FKH589843 FUD524309:FUD589843 GDZ524309:GDZ589843 GNV524309:GNV589843 GXR524309:GXR589843 HHN524309:HHN589843 HRJ524309:HRJ589843 IBF524309:IBF589843 ILB524309:ILB589843 IUX524309:IUX589843 JET524309:JET589843 JOP524309:JOP589843 JYL524309:JYL589843 KIH524309:KIH589843 KSD524309:KSD589843 LBZ524309:LBZ589843 LLV524309:LLV589843 LVR524309:LVR589843 MFN524309:MFN589843 MPJ524309:MPJ589843 MZF524309:MZF589843 NJB524309:NJB589843 NSX524309:NSX589843 OCT524309:OCT589843 OMP524309:OMP589843 OWL524309:OWL589843 PGH524309:PGH589843 PQD524309:PQD589843 PZZ524309:PZZ589843 QJV524309:QJV589843 QTR524309:QTR589843 RDN524309:RDN589843 RNJ524309:RNJ589843 RXF524309:RXF589843 SHB524309:SHB589843 SQX524309:SQX589843 TAT524309:TAT589843 TKP524309:TKP589843 TUL524309:TUL589843 UEH524309:UEH589843 UOD524309:UOD589843 UXZ524309:UXZ589843 VHV524309:VHV589843 VRR524309:VRR589843 WBN524309:WBN589843 WLJ524309:WLJ589843 WVF524309:WVF589843 IT589845:IT655379 SP589845:SP655379 ACL589845:ACL655379 AMH589845:AMH655379 AWD589845:AWD655379 BFZ589845:BFZ655379 BPV589845:BPV655379 BZR589845:BZR655379 CJN589845:CJN655379 CTJ589845:CTJ655379 DDF589845:DDF655379 DNB589845:DNB655379 DWX589845:DWX655379 EGT589845:EGT655379 EQP589845:EQP655379 FAL589845:FAL655379 FKH589845:FKH655379 FUD589845:FUD655379 GDZ589845:GDZ655379 GNV589845:GNV655379 GXR589845:GXR655379 HHN589845:HHN655379 HRJ589845:HRJ655379 IBF589845:IBF655379 ILB589845:ILB655379 IUX589845:IUX655379 JET589845:JET655379 JOP589845:JOP655379 JYL589845:JYL655379 KIH589845:KIH655379 KSD589845:KSD655379 LBZ589845:LBZ655379 LLV589845:LLV655379 LVR589845:LVR655379 MFN589845:MFN655379 MPJ589845:MPJ655379 MZF589845:MZF655379 NJB589845:NJB655379 NSX589845:NSX655379 OCT589845:OCT655379 OMP589845:OMP655379 OWL589845:OWL655379 PGH589845:PGH655379 PQD589845:PQD655379 PZZ589845:PZZ655379 QJV589845:QJV655379 QTR589845:QTR655379 RDN589845:RDN655379 RNJ589845:RNJ655379 RXF589845:RXF655379 SHB589845:SHB655379 SQX589845:SQX655379 TAT589845:TAT655379 TKP589845:TKP655379 TUL589845:TUL655379 UEH589845:UEH655379 UOD589845:UOD655379 UXZ589845:UXZ655379 VHV589845:VHV655379 VRR589845:VRR655379 WBN589845:WBN655379 WLJ589845:WLJ655379 WVF589845:WVF655379 IT655381:IT720915 SP655381:SP720915 ACL655381:ACL720915 AMH655381:AMH720915 AWD655381:AWD720915 BFZ655381:BFZ720915 BPV655381:BPV720915 BZR655381:BZR720915 CJN655381:CJN720915 CTJ655381:CTJ720915 DDF655381:DDF720915 DNB655381:DNB720915 DWX655381:DWX720915 EGT655381:EGT720915 EQP655381:EQP720915 FAL655381:FAL720915 FKH655381:FKH720915 FUD655381:FUD720915 GDZ655381:GDZ720915 GNV655381:GNV720915 GXR655381:GXR720915 HHN655381:HHN720915 HRJ655381:HRJ720915 IBF655381:IBF720915 ILB655381:ILB720915 IUX655381:IUX720915 JET655381:JET720915 JOP655381:JOP720915 JYL655381:JYL720915 KIH655381:KIH720915 KSD655381:KSD720915 LBZ655381:LBZ720915 LLV655381:LLV720915 LVR655381:LVR720915 MFN655381:MFN720915 MPJ655381:MPJ720915 MZF655381:MZF720915 NJB655381:NJB720915 NSX655381:NSX720915 OCT655381:OCT720915 OMP655381:OMP720915 OWL655381:OWL720915 PGH655381:PGH720915 PQD655381:PQD720915 PZZ655381:PZZ720915 QJV655381:QJV720915 QTR655381:QTR720915 RDN655381:RDN720915 RNJ655381:RNJ720915 RXF655381:RXF720915 SHB655381:SHB720915 SQX655381:SQX720915 TAT655381:TAT720915 TKP655381:TKP720915 TUL655381:TUL720915 UEH655381:UEH720915 UOD655381:UOD720915 UXZ655381:UXZ720915 VHV655381:VHV720915 VRR655381:VRR720915 WBN655381:WBN720915 WLJ655381:WLJ720915 WVF655381:WVF720915 IT720917:IT786451 SP720917:SP786451 ACL720917:ACL786451 AMH720917:AMH786451 AWD720917:AWD786451 BFZ720917:BFZ786451 BPV720917:BPV786451 BZR720917:BZR786451 CJN720917:CJN786451 CTJ720917:CTJ786451 DDF720917:DDF786451 DNB720917:DNB786451 DWX720917:DWX786451 EGT720917:EGT786451 EQP720917:EQP786451 FAL720917:FAL786451 FKH720917:FKH786451 FUD720917:FUD786451 GDZ720917:GDZ786451 GNV720917:GNV786451 GXR720917:GXR786451 HHN720917:HHN786451 HRJ720917:HRJ786451 IBF720917:IBF786451 ILB720917:ILB786451 IUX720917:IUX786451 JET720917:JET786451 JOP720917:JOP786451 JYL720917:JYL786451 KIH720917:KIH786451 KSD720917:KSD786451 LBZ720917:LBZ786451 LLV720917:LLV786451 LVR720917:LVR786451 MFN720917:MFN786451 MPJ720917:MPJ786451 MZF720917:MZF786451 NJB720917:NJB786451 NSX720917:NSX786451 OCT720917:OCT786451 OMP720917:OMP786451 OWL720917:OWL786451 PGH720917:PGH786451 PQD720917:PQD786451 PZZ720917:PZZ786451 QJV720917:QJV786451 QTR720917:QTR786451 RDN720917:RDN786451 RNJ720917:RNJ786451 RXF720917:RXF786451 SHB720917:SHB786451 SQX720917:SQX786451 TAT720917:TAT786451 TKP720917:TKP786451 TUL720917:TUL786451 UEH720917:UEH786451 UOD720917:UOD786451 UXZ720917:UXZ786451 VHV720917:VHV786451 VRR720917:VRR786451 WBN720917:WBN786451 WLJ720917:WLJ786451 WVF720917:WVF786451 IT786453:IT851987 SP786453:SP851987 ACL786453:ACL851987 AMH786453:AMH851987 AWD786453:AWD851987 BFZ786453:BFZ851987 BPV786453:BPV851987 BZR786453:BZR851987 CJN786453:CJN851987 CTJ786453:CTJ851987 DDF786453:DDF851987 DNB786453:DNB851987 DWX786453:DWX851987 EGT786453:EGT851987 EQP786453:EQP851987 FAL786453:FAL851987 FKH786453:FKH851987 FUD786453:FUD851987 GDZ786453:GDZ851987 GNV786453:GNV851987 GXR786453:GXR851987 HHN786453:HHN851987 HRJ786453:HRJ851987 IBF786453:IBF851987 ILB786453:ILB851987 IUX786453:IUX851987 JET786453:JET851987 JOP786453:JOP851987 JYL786453:JYL851987 KIH786453:KIH851987 KSD786453:KSD851987 LBZ786453:LBZ851987 LLV786453:LLV851987 LVR786453:LVR851987 MFN786453:MFN851987 MPJ786453:MPJ851987 MZF786453:MZF851987 NJB786453:NJB851987 NSX786453:NSX851987 OCT786453:OCT851987 OMP786453:OMP851987 OWL786453:OWL851987 PGH786453:PGH851987 PQD786453:PQD851987 PZZ786453:PZZ851987 QJV786453:QJV851987 QTR786453:QTR851987 RDN786453:RDN851987 RNJ786453:RNJ851987 RXF786453:RXF851987 SHB786453:SHB851987 SQX786453:SQX851987 TAT786453:TAT851987 TKP786453:TKP851987 TUL786453:TUL851987 UEH786453:UEH851987 UOD786453:UOD851987 UXZ786453:UXZ851987 VHV786453:VHV851987 VRR786453:VRR851987 WBN786453:WBN851987 WLJ786453:WLJ851987 WVF786453:WVF851987 IT851989:IT917523 SP851989:SP917523 ACL851989:ACL917523 AMH851989:AMH917523 AWD851989:AWD917523 BFZ851989:BFZ917523 BPV851989:BPV917523 BZR851989:BZR917523 CJN851989:CJN917523 CTJ851989:CTJ917523 DDF851989:DDF917523 DNB851989:DNB917523 DWX851989:DWX917523 EGT851989:EGT917523 EQP851989:EQP917523 FAL851989:FAL917523 FKH851989:FKH917523 FUD851989:FUD917523 GDZ851989:GDZ917523 GNV851989:GNV917523 GXR851989:GXR917523 HHN851989:HHN917523 HRJ851989:HRJ917523 IBF851989:IBF917523 ILB851989:ILB917523 IUX851989:IUX917523 JET851989:JET917523 JOP851989:JOP917523 JYL851989:JYL917523 KIH851989:KIH917523 KSD851989:KSD917523 LBZ851989:LBZ917523 LLV851989:LLV917523 LVR851989:LVR917523 MFN851989:MFN917523 MPJ851989:MPJ917523 MZF851989:MZF917523 NJB851989:NJB917523 NSX851989:NSX917523 OCT851989:OCT917523 OMP851989:OMP917523 OWL851989:OWL917523 PGH851989:PGH917523 PQD851989:PQD917523 PZZ851989:PZZ917523 QJV851989:QJV917523 QTR851989:QTR917523 RDN851989:RDN917523 RNJ851989:RNJ917523 RXF851989:RXF917523 SHB851989:SHB917523 SQX851989:SQX917523 TAT851989:TAT917523 TKP851989:TKP917523 TUL851989:TUL917523 UEH851989:UEH917523 UOD851989:UOD917523 UXZ851989:UXZ917523 VHV851989:VHV917523 VRR851989:VRR917523 WBN851989:WBN917523 WLJ851989:WLJ917523 WVF851989:WVF917523 IT917525:IT983059 SP917525:SP983059 ACL917525:ACL983059 AMH917525:AMH983059 AWD917525:AWD983059 BFZ917525:BFZ983059 BPV917525:BPV983059 BZR917525:BZR983059 CJN917525:CJN983059 CTJ917525:CTJ983059 DDF917525:DDF983059 DNB917525:DNB983059 DWX917525:DWX983059 EGT917525:EGT983059 EQP917525:EQP983059 FAL917525:FAL983059 FKH917525:FKH983059 FUD917525:FUD983059 GDZ917525:GDZ983059 GNV917525:GNV983059 GXR917525:GXR983059 HHN917525:HHN983059 HRJ917525:HRJ983059 IBF917525:IBF983059 ILB917525:ILB983059 IUX917525:IUX983059 JET917525:JET983059 JOP917525:JOP983059 JYL917525:JYL983059 KIH917525:KIH983059 KSD917525:KSD983059 LBZ917525:LBZ983059 LLV917525:LLV983059 LVR917525:LVR983059 MFN917525:MFN983059 MPJ917525:MPJ983059 MZF917525:MZF983059 NJB917525:NJB983059 NSX917525:NSX983059 OCT917525:OCT983059 OMP917525:OMP983059 OWL917525:OWL983059 PGH917525:PGH983059 PQD917525:PQD983059 PZZ917525:PZZ983059 QJV917525:QJV983059 QTR917525:QTR983059 RDN917525:RDN983059 RNJ917525:RNJ983059 RXF917525:RXF983059 SHB917525:SHB983059 SQX917525:SQX983059 TAT917525:TAT983059 TKP917525:TKP983059 TUL917525:TUL983059 UEH917525:UEH983059 UOD917525:UOD983059 UXZ917525:UXZ983059 VHV917525:VHV983059 VRR917525:VRR983059 WBN917525:WBN983059 WLJ917525:WLJ983059 WVF917525:WVF983059 IT983061:IT1048576 SP983061:SP1048576 ACL983061:ACL1048576 AMH983061:AMH1048576 AWD983061:AWD1048576 BFZ983061:BFZ1048576 BPV983061:BPV1048576 BZR983061:BZR1048576 CJN983061:CJN1048576 CTJ983061:CTJ1048576 DDF983061:DDF1048576 DNB983061:DNB1048576 DWX983061:DWX1048576 EGT983061:EGT1048576 EQP983061:EQP1048576 FAL983061:FAL1048576 FKH983061:FKH1048576 FUD983061:FUD1048576 GDZ983061:GDZ1048576 GNV983061:GNV1048576 GXR983061:GXR1048576 HHN983061:HHN1048576 HRJ983061:HRJ1048576 IBF983061:IBF1048576 ILB983061:ILB1048576 IUX983061:IUX1048576 JET983061:JET1048576 JOP983061:JOP1048576 JYL983061:JYL1048576 KIH983061:KIH1048576 KSD983061:KSD1048576 LBZ983061:LBZ1048576 LLV983061:LLV1048576 LVR983061:LVR1048576 MFN983061:MFN1048576 MPJ983061:MPJ1048576 MZF983061:MZF1048576 NJB983061:NJB1048576 NSX983061:NSX1048576 OCT983061:OCT1048576 OMP983061:OMP1048576 OWL983061:OWL1048576 PGH983061:PGH1048576 PQD983061:PQD1048576 PZZ983061:PZZ1048576 QJV983061:QJV1048576 QTR983061:QTR1048576 RDN983061:RDN1048576 RNJ983061:RNJ1048576 RXF983061:RXF1048576 SHB983061:SHB1048576 SQX983061:SQX1048576 TAT983061:TAT1048576 TKP983061:TKP1048576 TUL983061:TUL1048576 UEH983061:UEH1048576 UOD983061:UOD1048576 UXZ983061:UXZ1048576 VHV983061:VHV1048576 VRR983061:VRR1048576 WBN983061:WBN1048576 WLJ983061:WLJ1048576 WVF983061:WVF1048576 IT1:IT28 SP1:SP28 ACL1:ACL28 AMH1:AMH28 AWD1:AWD28 BFZ1:BFZ28 BPV1:BPV28 BZR1:BZR28 CJN1:CJN28 CTJ1:CTJ28 DDF1:DDF28 DNB1:DNB28 DWX1:DWX28 EGT1:EGT28 EQP1:EQP28 FAL1:FAL28 FKH1:FKH28 FUD1:FUD28 GDZ1:GDZ28 GNV1:GNV28 GXR1:GXR28 HHN1:HHN28 HRJ1:HRJ28 IBF1:IBF28 ILB1:ILB28 IUX1:IUX28 JET1:JET28 JOP1:JOP28 JYL1:JYL28 KIH1:KIH28 KSD1:KSD28 LBZ1:LBZ28 LLV1:LLV28 LVR1:LVR28 MFN1:MFN28 MPJ1:MPJ28 MZF1:MZF28 NJB1:NJB28 NSX1:NSX28 OCT1:OCT28 OMP1:OMP28 OWL1:OWL28 PGH1:PGH28 PQD1:PQD28 PZZ1:PZZ28 QJV1:QJV28 QTR1:QTR28 RDN1:RDN28 RNJ1:RNJ28 RXF1:RXF28 SHB1:SHB28 SQX1:SQX28 TAT1:TAT28 TKP1:TKP28 TUL1:TUL28 UEH1:UEH28 UOD1:UOD28 UXZ1:UXZ28 VHV1:VHV28 VRR1:VRR28 WBN1:WBN28 WLJ1:WLJ28 WVF1:WVF28 WVF30:WVF65555 WLJ30:WLJ65555 WBN30:WBN65555 VRR30:VRR65555 VHV30:VHV65555 UXZ30:UXZ65555 UOD30:UOD65555 UEH30:UEH65555 TUL30:TUL65555 TKP30:TKP65555 TAT30:TAT65555 SQX30:SQX65555 SHB30:SHB65555 RXF30:RXF65555 RNJ30:RNJ65555 RDN30:RDN65555 QTR30:QTR65555 QJV30:QJV65555 PZZ30:PZZ65555 PQD30:PQD65555 PGH30:PGH65555 OWL30:OWL65555 OMP30:OMP65555 OCT30:OCT65555 NSX30:NSX65555 NJB30:NJB65555 MZF30:MZF65555 MPJ30:MPJ65555 MFN30:MFN65555 LVR30:LVR65555 LLV30:LLV65555 LBZ30:LBZ65555 KSD30:KSD65555 KIH30:KIH65555 JYL30:JYL65555 JOP30:JOP65555 JET30:JET65555 IUX30:IUX65555 ILB30:ILB65555 IBF30:IBF65555 HRJ30:HRJ65555 HHN30:HHN65555 GXR30:GXR65555 GNV30:GNV65555 GDZ30:GDZ65555 FUD30:FUD65555 FKH30:FKH65555 FAL30:FAL65555 EQP30:EQP65555 EGT30:EGT65555 DWX30:DWX65555 DNB30:DNB65555 DDF30:DDF65555 CTJ30:CTJ65555 CJN30:CJN65555 BZR30:BZR65555 BPV30:BPV65555 BFZ30:BFZ65555 AWD30:AWD65555 AMH30:AMH65555 ACL30:ACL65555 SP30:SP65555 IT30:IT65555 B30:B65555 B1:B28 B983061:B1048576 B917525:B983059 B851989:B917523 B786453:B851987 B720917:B786451 B655381:B720915 B589845:B655379 B524309:B589843 B458773:B524307 B393237:B458771 B327701:B393235 B262165:B327699 B196629:B262163 B131093:B196627 B65557:B131091">
      <formula1>$B:$B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G12" sqref="G12"/>
    </sheetView>
  </sheetViews>
  <sheetFormatPr defaultRowHeight="15"/>
  <sheetData>
    <row r="1" spans="1:1" ht="15.75">
      <c r="A1" s="19" t="s">
        <v>70</v>
      </c>
    </row>
    <row r="2" spans="1:1" ht="15.75">
      <c r="A2" s="19" t="s">
        <v>69</v>
      </c>
    </row>
    <row r="3" spans="1:1">
      <c r="A3" s="20"/>
    </row>
    <row r="4" spans="1:1">
      <c r="A4" s="21"/>
    </row>
    <row r="5" spans="1:1">
      <c r="A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Point-Intercept</vt:lpstr>
      <vt:lpstr>Quadrat</vt:lpstr>
      <vt:lpstr>SurveyPlot &amp; LandUse</vt:lpstr>
      <vt:lpstr>Lookup Table</vt:lpstr>
      <vt:lpstr>Metadata</vt:lpstr>
    </vt:vector>
  </TitlesOfParts>
  <Company>USGS BRD WERC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sfbeadmin</dc:creator>
  <cp:lastModifiedBy>sfbeadmin</cp:lastModifiedBy>
  <dcterms:created xsi:type="dcterms:W3CDTF">2012-01-12T17:53:41Z</dcterms:created>
  <dcterms:modified xsi:type="dcterms:W3CDTF">2012-06-01T16:28:15Z</dcterms:modified>
</cp:coreProperties>
</file>